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Bowli\Documents\BRIAN'S DOCUMENTS\2025-26 CHAMPIONSHIP STUFF\"/>
    </mc:Choice>
  </mc:AlternateContent>
  <xr:revisionPtr revIDLastSave="0" documentId="13_ncr:1_{CF7CBD9E-5399-4974-A3FD-25FDB3EAC42B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JUL-SEP" sheetId="23" r:id="rId1"/>
    <sheet name="OCT-DEC" sheetId="24" r:id="rId2"/>
    <sheet name="JAN-MAR" sheetId="26" r:id="rId3"/>
    <sheet name="APR-JUN" sheetId="27" r:id="rId4"/>
    <sheet name="JUL-SEP (2)" sheetId="28" r:id="rId5"/>
  </sheets>
  <definedNames>
    <definedName name="_xlnm.Print_Area" localSheetId="3">'APR-JUN'!$B$1:$R$34</definedName>
    <definedName name="_xlnm.Print_Area" localSheetId="2">'JAN-MAR'!$B$1:$R$34</definedName>
    <definedName name="_xlnm.Print_Area" localSheetId="0">'JUL-SEP'!$B$1:$R$34</definedName>
    <definedName name="_xlnm.Print_Area" localSheetId="4">'JUL-SEP (2)'!$B$1:$R$34</definedName>
    <definedName name="_xlnm.Print_Area" localSheetId="1">'OCT-DEC'!$B$1:$R$34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6" i="23" l="1"/>
  <c r="M5" i="28"/>
  <c r="A5" i="28"/>
  <c r="M5" i="27"/>
  <c r="M6" i="27" s="1"/>
  <c r="G5" i="27"/>
  <c r="G6" i="27" s="1"/>
  <c r="A5" i="27"/>
  <c r="A6" i="27" s="1"/>
  <c r="M5" i="26"/>
  <c r="M6" i="26" s="1"/>
  <c r="G5" i="26"/>
  <c r="G6" i="26" s="1"/>
  <c r="A5" i="26"/>
  <c r="A6" i="26" s="1"/>
  <c r="M5" i="24"/>
  <c r="M6" i="24" s="1"/>
  <c r="G5" i="24"/>
  <c r="G6" i="24" s="1"/>
  <c r="A5" i="24"/>
  <c r="A6" i="24" s="1"/>
  <c r="M5" i="23"/>
  <c r="M6" i="23" s="1"/>
  <c r="O5" i="27"/>
  <c r="O4" i="27"/>
  <c r="I5" i="27"/>
  <c r="I4" i="27"/>
  <c r="C5" i="27"/>
  <c r="C4" i="27"/>
  <c r="O4" i="26"/>
  <c r="I4" i="26"/>
  <c r="C4" i="26"/>
  <c r="C4" i="24"/>
  <c r="O5" i="24"/>
  <c r="O4" i="24"/>
  <c r="I4" i="24"/>
  <c r="O5" i="23"/>
  <c r="O4" i="23"/>
  <c r="I34" i="23"/>
  <c r="I33" i="23"/>
  <c r="I32" i="23"/>
  <c r="I31" i="23"/>
  <c r="I30" i="23"/>
  <c r="I29" i="23"/>
  <c r="I28" i="23"/>
  <c r="I27" i="23"/>
  <c r="I26" i="23"/>
  <c r="I25" i="23"/>
  <c r="I24" i="23"/>
  <c r="I23" i="23"/>
  <c r="I22" i="23"/>
  <c r="I21" i="23"/>
  <c r="I20" i="23"/>
  <c r="I19" i="23"/>
  <c r="I18" i="23"/>
  <c r="I17" i="23"/>
  <c r="I16" i="23"/>
  <c r="I15" i="23"/>
  <c r="I14" i="23"/>
  <c r="I13" i="23"/>
  <c r="I12" i="23"/>
  <c r="I11" i="23"/>
  <c r="I10" i="23"/>
  <c r="I9" i="23"/>
  <c r="I8" i="23"/>
  <c r="I7" i="23"/>
  <c r="I6" i="23"/>
  <c r="I5" i="23"/>
  <c r="I4" i="23"/>
  <c r="C34" i="23"/>
  <c r="C33" i="23"/>
  <c r="C32" i="23"/>
  <c r="C31" i="23"/>
  <c r="C30" i="23"/>
  <c r="C29" i="23"/>
  <c r="C28" i="23"/>
  <c r="C27" i="23"/>
  <c r="C26" i="23"/>
  <c r="C25" i="23"/>
  <c r="C24" i="23"/>
  <c r="C23" i="23"/>
  <c r="C22" i="23"/>
  <c r="C21" i="23"/>
  <c r="C20" i="23"/>
  <c r="C19" i="23"/>
  <c r="C18" i="23"/>
  <c r="C17" i="23"/>
  <c r="C16" i="23"/>
  <c r="C15" i="23"/>
  <c r="C14" i="23"/>
  <c r="C13" i="23"/>
  <c r="C12" i="23"/>
  <c r="C11" i="23"/>
  <c r="C10" i="23"/>
  <c r="C9" i="23"/>
  <c r="C8" i="23"/>
  <c r="C7" i="23"/>
  <c r="C6" i="23"/>
  <c r="C5" i="23"/>
  <c r="G5" i="23"/>
  <c r="G6" i="23" s="1"/>
  <c r="G7" i="23" s="1"/>
  <c r="G8" i="23" s="1"/>
  <c r="G9" i="23" s="1"/>
  <c r="G10" i="23" s="1"/>
  <c r="G11" i="23" s="1"/>
  <c r="G12" i="23" s="1"/>
  <c r="G13" i="23" s="1"/>
  <c r="G14" i="23" s="1"/>
  <c r="G15" i="23" s="1"/>
  <c r="G16" i="23" s="1"/>
  <c r="G17" i="23" s="1"/>
  <c r="G18" i="23" s="1"/>
  <c r="G19" i="23" s="1"/>
  <c r="G20" i="23" s="1"/>
  <c r="G21" i="23" s="1"/>
  <c r="G22" i="23" s="1"/>
  <c r="G23" i="23" s="1"/>
  <c r="G24" i="23" s="1"/>
  <c r="G25" i="23" s="1"/>
  <c r="G26" i="23" s="1"/>
  <c r="G27" i="23" s="1"/>
  <c r="G28" i="23" s="1"/>
  <c r="G29" i="23" s="1"/>
  <c r="G30" i="23" s="1"/>
  <c r="G31" i="23" s="1"/>
  <c r="G32" i="23" s="1"/>
  <c r="G33" i="23" s="1"/>
  <c r="G34" i="23" s="1"/>
  <c r="G4" i="23"/>
  <c r="A6" i="23"/>
  <c r="A7" i="23" s="1"/>
  <c r="A8" i="23" s="1"/>
  <c r="A9" i="23" s="1"/>
  <c r="A10" i="23" s="1"/>
  <c r="A11" i="23" s="1"/>
  <c r="A12" i="23" s="1"/>
  <c r="A13" i="23" s="1"/>
  <c r="A14" i="23" s="1"/>
  <c r="A15" i="23" s="1"/>
  <c r="A16" i="23" s="1"/>
  <c r="A17" i="23" s="1"/>
  <c r="A18" i="23" s="1"/>
  <c r="A19" i="23" s="1"/>
  <c r="A20" i="23" s="1"/>
  <c r="A21" i="23" s="1"/>
  <c r="A22" i="23" s="1"/>
  <c r="A23" i="23" s="1"/>
  <c r="A24" i="23" s="1"/>
  <c r="A25" i="23" s="1"/>
  <c r="A26" i="23" s="1"/>
  <c r="A27" i="23" s="1"/>
  <c r="A28" i="23" s="1"/>
  <c r="A29" i="23" s="1"/>
  <c r="A30" i="23" s="1"/>
  <c r="A31" i="23" s="1"/>
  <c r="A32" i="23" s="1"/>
  <c r="A33" i="23" s="1"/>
  <c r="A34" i="23" s="1"/>
  <c r="A5" i="23"/>
  <c r="C4" i="23"/>
  <c r="O5" i="26" l="1"/>
  <c r="A6" i="28"/>
  <c r="M6" i="28"/>
  <c r="M7" i="27"/>
  <c r="O6" i="27"/>
  <c r="I6" i="27"/>
  <c r="G7" i="27"/>
  <c r="A7" i="27"/>
  <c r="C6" i="27"/>
  <c r="I5" i="26"/>
  <c r="C5" i="26"/>
  <c r="O6" i="26"/>
  <c r="M7" i="26"/>
  <c r="G7" i="26"/>
  <c r="I6" i="26"/>
  <c r="C6" i="26"/>
  <c r="A7" i="26"/>
  <c r="I5" i="24"/>
  <c r="C5" i="24"/>
  <c r="M7" i="24"/>
  <c r="O6" i="24"/>
  <c r="G7" i="24"/>
  <c r="I6" i="24"/>
  <c r="A7" i="24"/>
  <c r="C6" i="24"/>
  <c r="M7" i="23"/>
  <c r="M7" i="28" l="1"/>
  <c r="A7" i="28"/>
  <c r="M8" i="27"/>
  <c r="O7" i="27"/>
  <c r="I7" i="27"/>
  <c r="G8" i="27"/>
  <c r="A8" i="27"/>
  <c r="C7" i="27"/>
  <c r="O7" i="26"/>
  <c r="M8" i="26"/>
  <c r="G8" i="26"/>
  <c r="I7" i="26"/>
  <c r="C7" i="26"/>
  <c r="A8" i="26"/>
  <c r="M8" i="24"/>
  <c r="O7" i="24"/>
  <c r="G8" i="24"/>
  <c r="I7" i="24"/>
  <c r="A8" i="24"/>
  <c r="C7" i="24"/>
  <c r="O7" i="23"/>
  <c r="M8" i="23"/>
  <c r="A8" i="28" l="1"/>
  <c r="M8" i="28"/>
  <c r="M9" i="27"/>
  <c r="O8" i="27"/>
  <c r="G9" i="27"/>
  <c r="I8" i="27"/>
  <c r="A9" i="27"/>
  <c r="C8" i="27"/>
  <c r="M9" i="26"/>
  <c r="O8" i="26"/>
  <c r="G9" i="26"/>
  <c r="I8" i="26"/>
  <c r="A9" i="26"/>
  <c r="C8" i="26"/>
  <c r="M9" i="24"/>
  <c r="O8" i="24"/>
  <c r="G9" i="24"/>
  <c r="I8" i="24"/>
  <c r="A9" i="24"/>
  <c r="C8" i="24"/>
  <c r="M9" i="23"/>
  <c r="O8" i="23"/>
  <c r="M9" i="28" l="1"/>
  <c r="A9" i="28"/>
  <c r="O9" i="27"/>
  <c r="M10" i="27"/>
  <c r="G10" i="27"/>
  <c r="I9" i="27"/>
  <c r="C9" i="27"/>
  <c r="A10" i="27"/>
  <c r="M10" i="26"/>
  <c r="O9" i="26"/>
  <c r="G10" i="26"/>
  <c r="I9" i="26"/>
  <c r="A10" i="26"/>
  <c r="C9" i="26"/>
  <c r="M10" i="24"/>
  <c r="O9" i="24"/>
  <c r="G10" i="24"/>
  <c r="I9" i="24"/>
  <c r="A10" i="24"/>
  <c r="C9" i="24"/>
  <c r="M10" i="23"/>
  <c r="O9" i="23"/>
  <c r="A10" i="28" l="1"/>
  <c r="M10" i="28"/>
  <c r="O10" i="27"/>
  <c r="M11" i="27"/>
  <c r="G11" i="27"/>
  <c r="I10" i="27"/>
  <c r="C10" i="27"/>
  <c r="A11" i="27"/>
  <c r="O10" i="26"/>
  <c r="M11" i="26"/>
  <c r="G11" i="26"/>
  <c r="I10" i="26"/>
  <c r="C10" i="26"/>
  <c r="A11" i="26"/>
  <c r="M11" i="24"/>
  <c r="O10" i="24"/>
  <c r="I10" i="24"/>
  <c r="G11" i="24"/>
  <c r="C10" i="24"/>
  <c r="A11" i="24"/>
  <c r="O10" i="23"/>
  <c r="M11" i="23"/>
  <c r="M11" i="28" l="1"/>
  <c r="A11" i="28"/>
  <c r="O11" i="27"/>
  <c r="M12" i="27"/>
  <c r="G12" i="27"/>
  <c r="I11" i="27"/>
  <c r="C11" i="27"/>
  <c r="A12" i="27"/>
  <c r="O11" i="26"/>
  <c r="M12" i="26"/>
  <c r="I11" i="26"/>
  <c r="G12" i="26"/>
  <c r="A12" i="26"/>
  <c r="C11" i="26"/>
  <c r="O11" i="24"/>
  <c r="M12" i="24"/>
  <c r="G12" i="24"/>
  <c r="I11" i="24"/>
  <c r="C11" i="24"/>
  <c r="A12" i="24"/>
  <c r="O11" i="23"/>
  <c r="M12" i="23"/>
  <c r="A12" i="28" l="1"/>
  <c r="M12" i="28"/>
  <c r="O12" i="27"/>
  <c r="M13" i="27"/>
  <c r="I12" i="27"/>
  <c r="G13" i="27"/>
  <c r="C12" i="27"/>
  <c r="A13" i="27"/>
  <c r="O12" i="26"/>
  <c r="M13" i="26"/>
  <c r="I12" i="26"/>
  <c r="G13" i="26"/>
  <c r="C12" i="26"/>
  <c r="A13" i="26"/>
  <c r="O12" i="24"/>
  <c r="M13" i="24"/>
  <c r="G13" i="24"/>
  <c r="I12" i="24"/>
  <c r="C12" i="24"/>
  <c r="A13" i="24"/>
  <c r="O12" i="23"/>
  <c r="M13" i="23"/>
  <c r="M13" i="28" l="1"/>
  <c r="A13" i="28"/>
  <c r="O13" i="27"/>
  <c r="M14" i="27"/>
  <c r="I13" i="27"/>
  <c r="G14" i="27"/>
  <c r="A14" i="27"/>
  <c r="C13" i="27"/>
  <c r="O13" i="26"/>
  <c r="M14" i="26"/>
  <c r="I13" i="26"/>
  <c r="G14" i="26"/>
  <c r="C13" i="26"/>
  <c r="A14" i="26"/>
  <c r="O13" i="24"/>
  <c r="M14" i="24"/>
  <c r="I13" i="24"/>
  <c r="G14" i="24"/>
  <c r="A14" i="24"/>
  <c r="C13" i="24"/>
  <c r="O13" i="23"/>
  <c r="M14" i="23"/>
  <c r="A14" i="28" l="1"/>
  <c r="M14" i="28"/>
  <c r="O14" i="27"/>
  <c r="M15" i="27"/>
  <c r="I14" i="27"/>
  <c r="G15" i="27"/>
  <c r="A15" i="27"/>
  <c r="C14" i="27"/>
  <c r="O14" i="26"/>
  <c r="M15" i="26"/>
  <c r="I14" i="26"/>
  <c r="G15" i="26"/>
  <c r="C14" i="26"/>
  <c r="A15" i="26"/>
  <c r="O14" i="24"/>
  <c r="M15" i="24"/>
  <c r="G15" i="24"/>
  <c r="I14" i="24"/>
  <c r="A15" i="24"/>
  <c r="C14" i="24"/>
  <c r="M15" i="23"/>
  <c r="O14" i="23"/>
  <c r="M15" i="28" l="1"/>
  <c r="A15" i="28"/>
  <c r="M16" i="27"/>
  <c r="O15" i="27"/>
  <c r="I15" i="27"/>
  <c r="G16" i="27"/>
  <c r="A16" i="27"/>
  <c r="C15" i="27"/>
  <c r="O15" i="26"/>
  <c r="M16" i="26"/>
  <c r="G16" i="26"/>
  <c r="I15" i="26"/>
  <c r="C15" i="26"/>
  <c r="A16" i="26"/>
  <c r="O15" i="24"/>
  <c r="M16" i="24"/>
  <c r="G16" i="24"/>
  <c r="I15" i="24"/>
  <c r="A16" i="24"/>
  <c r="C15" i="24"/>
  <c r="O15" i="23"/>
  <c r="M16" i="23"/>
  <c r="A16" i="28" l="1"/>
  <c r="M16" i="28"/>
  <c r="M17" i="27"/>
  <c r="O16" i="27"/>
  <c r="I16" i="27"/>
  <c r="G17" i="27"/>
  <c r="A17" i="27"/>
  <c r="C16" i="27"/>
  <c r="O16" i="26"/>
  <c r="M17" i="26"/>
  <c r="G17" i="26"/>
  <c r="I16" i="26"/>
  <c r="C16" i="26"/>
  <c r="A17" i="26"/>
  <c r="O16" i="24"/>
  <c r="M17" i="24"/>
  <c r="G17" i="24"/>
  <c r="I16" i="24"/>
  <c r="A17" i="24"/>
  <c r="C16" i="24"/>
  <c r="O16" i="23"/>
  <c r="M17" i="23"/>
  <c r="M17" i="28" l="1"/>
  <c r="A17" i="28"/>
  <c r="M18" i="27"/>
  <c r="O17" i="27"/>
  <c r="I17" i="27"/>
  <c r="G18" i="27"/>
  <c r="A18" i="27"/>
  <c r="C17" i="27"/>
  <c r="O17" i="26"/>
  <c r="M18" i="26"/>
  <c r="G18" i="26"/>
  <c r="I17" i="26"/>
  <c r="C17" i="26"/>
  <c r="A18" i="26"/>
  <c r="M18" i="24"/>
  <c r="O17" i="24"/>
  <c r="G18" i="24"/>
  <c r="I17" i="24"/>
  <c r="A18" i="24"/>
  <c r="C17" i="24"/>
  <c r="O17" i="23"/>
  <c r="M18" i="23"/>
  <c r="A18" i="28" l="1"/>
  <c r="M18" i="28"/>
  <c r="M19" i="27"/>
  <c r="O18" i="27"/>
  <c r="I18" i="27"/>
  <c r="G19" i="27"/>
  <c r="A19" i="27"/>
  <c r="C18" i="27"/>
  <c r="O18" i="26"/>
  <c r="M19" i="26"/>
  <c r="G19" i="26"/>
  <c r="I18" i="26"/>
  <c r="C18" i="26"/>
  <c r="A19" i="26"/>
  <c r="M19" i="24"/>
  <c r="O18" i="24"/>
  <c r="I18" i="24"/>
  <c r="G19" i="24"/>
  <c r="A19" i="24"/>
  <c r="C18" i="24"/>
  <c r="O18" i="23"/>
  <c r="M19" i="23"/>
  <c r="M19" i="28" l="1"/>
  <c r="A19" i="28"/>
  <c r="M20" i="27"/>
  <c r="O19" i="27"/>
  <c r="I19" i="27"/>
  <c r="G20" i="27"/>
  <c r="A20" i="27"/>
  <c r="C19" i="27"/>
  <c r="O19" i="26"/>
  <c r="M20" i="26"/>
  <c r="G20" i="26"/>
  <c r="I19" i="26"/>
  <c r="C19" i="26"/>
  <c r="A20" i="26"/>
  <c r="M20" i="24"/>
  <c r="O19" i="24"/>
  <c r="G20" i="24"/>
  <c r="I19" i="24"/>
  <c r="A20" i="24"/>
  <c r="C19" i="24"/>
  <c r="O19" i="23"/>
  <c r="M20" i="23"/>
  <c r="A20" i="28" l="1"/>
  <c r="M20" i="28"/>
  <c r="M21" i="27"/>
  <c r="O20" i="27"/>
  <c r="I20" i="27"/>
  <c r="G21" i="27"/>
  <c r="A21" i="27"/>
  <c r="C20" i="27"/>
  <c r="M21" i="26"/>
  <c r="O20" i="26"/>
  <c r="G21" i="26"/>
  <c r="I20" i="26"/>
  <c r="C20" i="26"/>
  <c r="A21" i="26"/>
  <c r="M21" i="24"/>
  <c r="O20" i="24"/>
  <c r="G21" i="24"/>
  <c r="I20" i="24"/>
  <c r="A21" i="24"/>
  <c r="C20" i="24"/>
  <c r="M21" i="23"/>
  <c r="O20" i="23"/>
  <c r="M21" i="28" l="1"/>
  <c r="A21" i="28"/>
  <c r="M22" i="27"/>
  <c r="O21" i="27"/>
  <c r="G22" i="27"/>
  <c r="I21" i="27"/>
  <c r="C21" i="27"/>
  <c r="A22" i="27"/>
  <c r="M22" i="26"/>
  <c r="O21" i="26"/>
  <c r="G22" i="26"/>
  <c r="I21" i="26"/>
  <c r="A22" i="26"/>
  <c r="C21" i="26"/>
  <c r="M22" i="24"/>
  <c r="O21" i="24"/>
  <c r="G22" i="24"/>
  <c r="I21" i="24"/>
  <c r="A22" i="24"/>
  <c r="C21" i="24"/>
  <c r="M22" i="23"/>
  <c r="O21" i="23"/>
  <c r="A22" i="28" l="1"/>
  <c r="M22" i="28"/>
  <c r="O22" i="27"/>
  <c r="M23" i="27"/>
  <c r="I22" i="27"/>
  <c r="G23" i="27"/>
  <c r="C22" i="27"/>
  <c r="A23" i="27"/>
  <c r="O22" i="26"/>
  <c r="M23" i="26"/>
  <c r="G23" i="26"/>
  <c r="I22" i="26"/>
  <c r="A23" i="26"/>
  <c r="C22" i="26"/>
  <c r="M23" i="24"/>
  <c r="O22" i="24"/>
  <c r="G23" i="24"/>
  <c r="I22" i="24"/>
  <c r="C22" i="24"/>
  <c r="A23" i="24"/>
  <c r="O22" i="23"/>
  <c r="M23" i="23"/>
  <c r="M23" i="28" l="1"/>
  <c r="A23" i="28"/>
  <c r="O23" i="27"/>
  <c r="M24" i="27"/>
  <c r="G24" i="27"/>
  <c r="I23" i="27"/>
  <c r="C23" i="27"/>
  <c r="A24" i="27"/>
  <c r="O23" i="26"/>
  <c r="M24" i="26"/>
  <c r="I23" i="26"/>
  <c r="G24" i="26"/>
  <c r="A24" i="26"/>
  <c r="C23" i="26"/>
  <c r="O23" i="24"/>
  <c r="M24" i="24"/>
  <c r="G24" i="24"/>
  <c r="I23" i="24"/>
  <c r="C23" i="24"/>
  <c r="A24" i="24"/>
  <c r="O23" i="23"/>
  <c r="M24" i="23"/>
  <c r="A24" i="28" l="1"/>
  <c r="M24" i="28"/>
  <c r="O24" i="27"/>
  <c r="M25" i="27"/>
  <c r="I24" i="27"/>
  <c r="G25" i="27"/>
  <c r="C24" i="27"/>
  <c r="A25" i="27"/>
  <c r="O24" i="26"/>
  <c r="M25" i="26"/>
  <c r="I24" i="26"/>
  <c r="G25" i="26"/>
  <c r="C24" i="26"/>
  <c r="A25" i="26"/>
  <c r="O24" i="24"/>
  <c r="M25" i="24"/>
  <c r="G25" i="24"/>
  <c r="I24" i="24"/>
  <c r="C24" i="24"/>
  <c r="A25" i="24"/>
  <c r="M25" i="23"/>
  <c r="O24" i="23"/>
  <c r="M25" i="28" l="1"/>
  <c r="A25" i="28"/>
  <c r="O25" i="27"/>
  <c r="M26" i="27"/>
  <c r="I25" i="27"/>
  <c r="G26" i="27"/>
  <c r="A26" i="27"/>
  <c r="C25" i="27"/>
  <c r="O25" i="26"/>
  <c r="M26" i="26"/>
  <c r="I25" i="26"/>
  <c r="G26" i="26"/>
  <c r="C25" i="26"/>
  <c r="A26" i="26"/>
  <c r="O25" i="24"/>
  <c r="M26" i="24"/>
  <c r="I25" i="24"/>
  <c r="G26" i="24"/>
  <c r="A26" i="24"/>
  <c r="C25" i="24"/>
  <c r="O25" i="23"/>
  <c r="M26" i="23"/>
  <c r="A26" i="28" l="1"/>
  <c r="M26" i="28"/>
  <c r="O26" i="27"/>
  <c r="M27" i="27"/>
  <c r="I26" i="27"/>
  <c r="G27" i="27"/>
  <c r="A27" i="27"/>
  <c r="C26" i="27"/>
  <c r="O26" i="26"/>
  <c r="M27" i="26"/>
  <c r="I26" i="26"/>
  <c r="G27" i="26"/>
  <c r="C26" i="26"/>
  <c r="A27" i="26"/>
  <c r="O26" i="24"/>
  <c r="M27" i="24"/>
  <c r="G27" i="24"/>
  <c r="I26" i="24"/>
  <c r="A27" i="24"/>
  <c r="C26" i="24"/>
  <c r="O26" i="23"/>
  <c r="M27" i="23"/>
  <c r="M27" i="28" l="1"/>
  <c r="A27" i="28"/>
  <c r="M28" i="27"/>
  <c r="O27" i="27"/>
  <c r="I27" i="27"/>
  <c r="G28" i="27"/>
  <c r="A28" i="27"/>
  <c r="C27" i="27"/>
  <c r="O27" i="26"/>
  <c r="M28" i="26"/>
  <c r="G28" i="26"/>
  <c r="I27" i="26"/>
  <c r="C27" i="26"/>
  <c r="A28" i="26"/>
  <c r="O27" i="24"/>
  <c r="M28" i="24"/>
  <c r="G28" i="24"/>
  <c r="I27" i="24"/>
  <c r="A28" i="24"/>
  <c r="C27" i="24"/>
  <c r="O27" i="23"/>
  <c r="M28" i="23"/>
  <c r="A28" i="28" l="1"/>
  <c r="M28" i="28"/>
  <c r="M29" i="27"/>
  <c r="O28" i="27"/>
  <c r="I28" i="27"/>
  <c r="G29" i="27"/>
  <c r="A29" i="27"/>
  <c r="C28" i="27"/>
  <c r="O28" i="26"/>
  <c r="M29" i="26"/>
  <c r="G29" i="26"/>
  <c r="I28" i="26"/>
  <c r="C28" i="26"/>
  <c r="A29" i="26"/>
  <c r="M29" i="24"/>
  <c r="O28" i="24"/>
  <c r="G29" i="24"/>
  <c r="I28" i="24"/>
  <c r="A29" i="24"/>
  <c r="C28" i="24"/>
  <c r="O28" i="23"/>
  <c r="M29" i="23"/>
  <c r="M29" i="28" l="1"/>
  <c r="A29" i="28"/>
  <c r="M30" i="27"/>
  <c r="O29" i="27"/>
  <c r="I29" i="27"/>
  <c r="G30" i="27"/>
  <c r="A30" i="27"/>
  <c r="C29" i="27"/>
  <c r="O29" i="26"/>
  <c r="M30" i="26"/>
  <c r="G30" i="26"/>
  <c r="I29" i="26"/>
  <c r="C29" i="26"/>
  <c r="A30" i="26"/>
  <c r="M30" i="24"/>
  <c r="O29" i="24"/>
  <c r="G30" i="24"/>
  <c r="I29" i="24"/>
  <c r="A30" i="24"/>
  <c r="C29" i="24"/>
  <c r="O29" i="23"/>
  <c r="M30" i="23"/>
  <c r="A30" i="28" l="1"/>
  <c r="M30" i="28"/>
  <c r="M31" i="27"/>
  <c r="O30" i="27"/>
  <c r="I30" i="27"/>
  <c r="G31" i="27"/>
  <c r="A31" i="27"/>
  <c r="C30" i="27"/>
  <c r="O30" i="26"/>
  <c r="M31" i="26"/>
  <c r="G31" i="26"/>
  <c r="I30" i="26"/>
  <c r="C30" i="26"/>
  <c r="A31" i="26"/>
  <c r="M31" i="24"/>
  <c r="O30" i="24"/>
  <c r="I30" i="24"/>
  <c r="G31" i="24"/>
  <c r="A31" i="24"/>
  <c r="C30" i="24"/>
  <c r="O30" i="23"/>
  <c r="M31" i="23"/>
  <c r="M31" i="28" l="1"/>
  <c r="A31" i="28"/>
  <c r="M32" i="27"/>
  <c r="O31" i="27"/>
  <c r="I31" i="27"/>
  <c r="G32" i="27"/>
  <c r="A32" i="27"/>
  <c r="C31" i="27"/>
  <c r="O31" i="26"/>
  <c r="M32" i="26"/>
  <c r="G32" i="26"/>
  <c r="I31" i="26"/>
  <c r="C31" i="26"/>
  <c r="A32" i="26"/>
  <c r="M32" i="24"/>
  <c r="O31" i="24"/>
  <c r="G32" i="24"/>
  <c r="I31" i="24"/>
  <c r="A32" i="24"/>
  <c r="C31" i="24"/>
  <c r="O31" i="23"/>
  <c r="M32" i="23"/>
  <c r="A32" i="28" l="1"/>
  <c r="M32" i="28"/>
  <c r="M33" i="27"/>
  <c r="O33" i="27" s="1"/>
  <c r="O32" i="27"/>
  <c r="G33" i="27"/>
  <c r="I32" i="27"/>
  <c r="A33" i="27"/>
  <c r="C33" i="27" s="1"/>
  <c r="C32" i="27"/>
  <c r="M33" i="26"/>
  <c r="O32" i="26"/>
  <c r="G33" i="26"/>
  <c r="A33" i="26"/>
  <c r="C32" i="26"/>
  <c r="M33" i="24"/>
  <c r="O32" i="24"/>
  <c r="G33" i="24"/>
  <c r="I32" i="24"/>
  <c r="A33" i="24"/>
  <c r="C32" i="24"/>
  <c r="M33" i="23"/>
  <c r="O32" i="23"/>
  <c r="M33" i="28" l="1"/>
  <c r="A33" i="28"/>
  <c r="G34" i="27"/>
  <c r="I34" i="27" s="1"/>
  <c r="I33" i="27"/>
  <c r="M34" i="26"/>
  <c r="O34" i="26" s="1"/>
  <c r="O33" i="26"/>
  <c r="G34" i="26"/>
  <c r="A34" i="26"/>
  <c r="C34" i="26" s="1"/>
  <c r="C33" i="26"/>
  <c r="M34" i="24"/>
  <c r="O34" i="24" s="1"/>
  <c r="O33" i="24"/>
  <c r="G34" i="24"/>
  <c r="I33" i="24"/>
  <c r="A34" i="24"/>
  <c r="C34" i="24" s="1"/>
  <c r="C33" i="24"/>
  <c r="M34" i="23"/>
  <c r="O33" i="23"/>
  <c r="A34" i="28" l="1"/>
  <c r="M34" i="28"/>
  <c r="G4" i="28" l="1"/>
  <c r="G5" i="28" l="1"/>
  <c r="G6" i="28" l="1"/>
  <c r="G7" i="28" l="1"/>
  <c r="G8" i="28" l="1"/>
  <c r="G9" i="28" l="1"/>
  <c r="G10" i="28" l="1"/>
  <c r="G11" i="28" l="1"/>
  <c r="G12" i="28" l="1"/>
  <c r="G13" i="28" l="1"/>
  <c r="G14" i="28" l="1"/>
  <c r="G15" i="28" l="1"/>
  <c r="G16" i="28" l="1"/>
  <c r="G17" i="28" l="1"/>
  <c r="G18" i="28" l="1"/>
  <c r="G19" i="28" l="1"/>
  <c r="G20" i="28" l="1"/>
  <c r="G21" i="28" l="1"/>
  <c r="G22" i="28" l="1"/>
  <c r="G23" i="28" l="1"/>
  <c r="G24" i="28" l="1"/>
  <c r="G25" i="28" l="1"/>
  <c r="G26" i="28" l="1"/>
  <c r="G27" i="28" l="1"/>
  <c r="G28" i="28" l="1"/>
  <c r="G29" i="28" l="1"/>
  <c r="G30" i="28" l="1"/>
  <c r="G31" i="28" l="1"/>
  <c r="G32" i="28" l="1"/>
  <c r="G33" i="28" l="1"/>
  <c r="G34" i="28" l="1"/>
</calcChain>
</file>

<file path=xl/sharedStrings.xml><?xml version="1.0" encoding="utf-8"?>
<sst xmlns="http://schemas.openxmlformats.org/spreadsheetml/2006/main" count="425" uniqueCount="219">
  <si>
    <t>2025/2026 BOWLS NSW SEASON: JULY - SEPTEMBER</t>
  </si>
  <si>
    <t>JULY '25</t>
  </si>
  <si>
    <t>AUGUST '25</t>
  </si>
  <si>
    <t>SEPTEMBER '25</t>
  </si>
  <si>
    <t>DATE</t>
  </si>
  <si>
    <t>DAY</t>
  </si>
  <si>
    <t>NATIONAL</t>
  </si>
  <si>
    <t>STATE</t>
  </si>
  <si>
    <t>REGIONAL/CLUB</t>
  </si>
  <si>
    <t>Over 40's Pairs Entries Close</t>
  </si>
  <si>
    <t>Over 40's Pairs - Qualifying</t>
  </si>
  <si>
    <t>FATHER'S DAY</t>
  </si>
  <si>
    <t>National Development Series</t>
  </si>
  <si>
    <t>Rookie Singles Entries Close</t>
  </si>
  <si>
    <t>Rookie Singles - Qualifying</t>
  </si>
  <si>
    <t>Practice Day</t>
  </si>
  <si>
    <t>Australian Indoor Championships</t>
  </si>
  <si>
    <t>Rookie Pairs Entries Close</t>
  </si>
  <si>
    <t>Nationals Sides Due</t>
  </si>
  <si>
    <t>World Champion of Champions Singles
@ CluBarham, Vic</t>
  </si>
  <si>
    <t>Mixed Pairs Entries Close</t>
  </si>
  <si>
    <t>Rookie Pairs - Qualifying</t>
  </si>
  <si>
    <t>.</t>
  </si>
  <si>
    <t>OCTOBER '25</t>
  </si>
  <si>
    <t>NOVEMBER '25</t>
  </si>
  <si>
    <t>DECEMBER '25</t>
  </si>
  <si>
    <t>Mixed Pairs - Qualifying</t>
  </si>
  <si>
    <t>Platinum Squads Due</t>
  </si>
  <si>
    <t>World Cup</t>
  </si>
  <si>
    <t>Region Pennant Submissions Due</t>
  </si>
  <si>
    <t>LABOUR DAY</t>
  </si>
  <si>
    <t>Australian Indoor Entries Close</t>
  </si>
  <si>
    <t>World Bowls Series</t>
  </si>
  <si>
    <t>Inter-Region Sides Due</t>
  </si>
  <si>
    <t>2025/2026 BOWLS NSW SEASON: JANUARY - MARCH</t>
  </si>
  <si>
    <t>JANUARY '26</t>
  </si>
  <si>
    <t>FEBRUARY '26</t>
  </si>
  <si>
    <t>MARCH '26</t>
  </si>
  <si>
    <t>NEW YEAR'S DAY</t>
  </si>
  <si>
    <t>Platinum Round 7</t>
  </si>
  <si>
    <t>Senior Inter-Region</t>
  </si>
  <si>
    <t>State Carnival Entries Close</t>
  </si>
  <si>
    <t>Open Men's &amp; Women's Inter-Region</t>
  </si>
  <si>
    <t>Platinum Round 8</t>
  </si>
  <si>
    <t>Platinum Round 9</t>
  </si>
  <si>
    <t>Platinum Round 10</t>
  </si>
  <si>
    <t>Platinum Round 1</t>
  </si>
  <si>
    <t>Platinum Round 2</t>
  </si>
  <si>
    <t>Australian Indoors - NSW Qualifying</t>
  </si>
  <si>
    <t>Bowls Premier League
at Moama</t>
  </si>
  <si>
    <t>State Champion of Champions - Singles</t>
  </si>
  <si>
    <t>Platinum Round 3</t>
  </si>
  <si>
    <t>State Selection Trials (Open,U25,O40)</t>
  </si>
  <si>
    <t>Platinum Round 4</t>
  </si>
  <si>
    <t>State Selection Trials (Senior)</t>
  </si>
  <si>
    <t>Platinum Round 5</t>
  </si>
  <si>
    <t>Platinum Pennant Finals</t>
  </si>
  <si>
    <t>Platinum Round 6</t>
  </si>
  <si>
    <t>2025/2026 BOWLS NSW SEASON: APRIL - JUNE</t>
  </si>
  <si>
    <t>APRIL '26</t>
  </si>
  <si>
    <t>MAY '26</t>
  </si>
  <si>
    <t>JUNE '26</t>
  </si>
  <si>
    <t xml:space="preserve"> </t>
  </si>
  <si>
    <t>GOOD FRIDAY</t>
  </si>
  <si>
    <t>EASTER SUNDAY</t>
  </si>
  <si>
    <t>EASTER MONDAY</t>
  </si>
  <si>
    <t>Australian Open
held in Gold Coast</t>
  </si>
  <si>
    <t>KING'S BIRTHDAY</t>
  </si>
  <si>
    <t>MOTHER'S DAY</t>
  </si>
  <si>
    <t>State Junior Championships</t>
  </si>
  <si>
    <t>State Champs Winners Due</t>
  </si>
  <si>
    <t>State Championships
held at Dubbo</t>
  </si>
  <si>
    <t>ANZAC DAY</t>
  </si>
  <si>
    <t>State Champion of Champions - Pairs</t>
  </si>
  <si>
    <t>2026/2027 BOWLS NSW SEASON: JULY - SEPTEMBER</t>
  </si>
  <si>
    <t>JULY '26</t>
  </si>
  <si>
    <t>AUGUST '26</t>
  </si>
  <si>
    <t>SEPTEMBER '26</t>
  </si>
  <si>
    <t>Wednesday</t>
  </si>
  <si>
    <t>Saturday</t>
  </si>
  <si>
    <t>Commonwealth Games - Glasgow, Scotland</t>
  </si>
  <si>
    <t>Tuesday</t>
  </si>
  <si>
    <t>Thursday</t>
  </si>
  <si>
    <t>Sunday</t>
  </si>
  <si>
    <t>Friday</t>
  </si>
  <si>
    <t>Monday</t>
  </si>
  <si>
    <t>2025/26 Men's &amp; Women's Pennant - State Finals</t>
  </si>
  <si>
    <t>Nationals Sides Due (TBC)</t>
  </si>
  <si>
    <t>2025/26 Open Pennant State Finals</t>
  </si>
  <si>
    <t>NSW Greenkeepers Championships</t>
  </si>
  <si>
    <t>Women's State Carnival</t>
  </si>
  <si>
    <t>BOXING DAY</t>
  </si>
  <si>
    <t>CHRISTMAS DAY</t>
  </si>
  <si>
    <t>BPL Cup Regional Finals</t>
  </si>
  <si>
    <t>BPL Cup State Finals</t>
  </si>
  <si>
    <t xml:space="preserve">Greenkeepers v Legends (TBC) </t>
  </si>
  <si>
    <t>Junior Pre-Test Camp @ Cabra</t>
  </si>
  <si>
    <t xml:space="preserve">BNSW Member Conference </t>
  </si>
  <si>
    <t xml:space="preserve">BNSW AGM </t>
  </si>
  <si>
    <t xml:space="preserve">Junior Pre-Nationals Camp </t>
  </si>
  <si>
    <t>NSW v Queensland Test Series (Open,U25 &amp; O40)
@ Queensland</t>
  </si>
  <si>
    <t>The Nationals
 Tasmania</t>
  </si>
  <si>
    <t xml:space="preserve"> Champ of Champ Singles - Noms Close</t>
  </si>
  <si>
    <t xml:space="preserve">Platinum Round 11 </t>
  </si>
  <si>
    <t>All Abilities Dev Camp @ Dubbo</t>
  </si>
  <si>
    <t>COC Pairs Noms Due</t>
  </si>
  <si>
    <t>Golden Nugget
@ Tweed Heads</t>
  </si>
  <si>
    <t>Australian Jackaroos Camp</t>
  </si>
  <si>
    <t>Inter-Schools Challenge State Finals</t>
  </si>
  <si>
    <t>AUSTRALIA DAY</t>
  </si>
  <si>
    <t>EASTER SATURDAY</t>
  </si>
  <si>
    <t>2025/26 State Championships
@ Dubbo</t>
  </si>
  <si>
    <t>Platinum Spare Days          (Rounds 1-10)</t>
  </si>
  <si>
    <t>Bowls Premier League
@ Pine Rivers</t>
  </si>
  <si>
    <t>2024/25 Junior Inter-Region 7-a-Side (squad noms due by 14/5/2025)</t>
  </si>
  <si>
    <t>Junior Tri-Series
NSW v VIC &amp; QLD
@ Victoria</t>
  </si>
  <si>
    <t>NSW v VIC -All Abilities &amp; Senior
@ Victoria</t>
  </si>
  <si>
    <t>Rookies Singles State Finals
@ Raymond Terrace</t>
  </si>
  <si>
    <t>Rookies Pairs State Finals
@ Raymond Terrace</t>
  </si>
  <si>
    <t>Over 40s Pairs State Finals
@ Yamba | State Junior Squads Camp @ Cabramatta</t>
  </si>
  <si>
    <t xml:space="preserve"> Junior Champs Entries Close</t>
  </si>
  <si>
    <t>Junior Inter-Region 7-a-Side Noms Close</t>
  </si>
  <si>
    <t>All Abilities Champs Entries Close</t>
  </si>
  <si>
    <t>NSW v Queensland Test Series (Open,U25 &amp; O40)
@ NSW</t>
  </si>
  <si>
    <t>Open, Men's &amp; Women's Pennant Finals Sides Due</t>
  </si>
  <si>
    <t>2025-26 Junior Tri-Series
NSW v VIC &amp; QLD
@ NSW</t>
  </si>
  <si>
    <t>2025/26 Junior Inter-Region 7-a-Side</t>
  </si>
  <si>
    <t>CORRIMAL</t>
  </si>
  <si>
    <t>WPWC</t>
  </si>
  <si>
    <t>TOURNAMENT</t>
  </si>
  <si>
    <t>TRIPLES</t>
  </si>
  <si>
    <t>WOMENS</t>
  </si>
  <si>
    <t>FOURS</t>
  </si>
  <si>
    <t>SINGLES</t>
  </si>
  <si>
    <t>BOTH</t>
  </si>
  <si>
    <t xml:space="preserve">WOMENS </t>
  </si>
  <si>
    <t>W C/UP</t>
  </si>
  <si>
    <t>W/C/UP</t>
  </si>
  <si>
    <t>W/CUP</t>
  </si>
  <si>
    <t>25'S METRO SHIELD</t>
  </si>
  <si>
    <t>OP RD1</t>
  </si>
  <si>
    <t>OP RD2</t>
  </si>
  <si>
    <t>OP RD 3</t>
  </si>
  <si>
    <t>OP RD 4</t>
  </si>
  <si>
    <t>OP RD 5</t>
  </si>
  <si>
    <t>OP RD 6</t>
  </si>
  <si>
    <t>OP RD 7</t>
  </si>
  <si>
    <t>OP RD 8</t>
  </si>
  <si>
    <t>OP RD 9</t>
  </si>
  <si>
    <t>OP RD 10</t>
  </si>
  <si>
    <t>PLAY OFFS</t>
  </si>
  <si>
    <t>P C/UP</t>
  </si>
  <si>
    <t>O / PENNANT</t>
  </si>
  <si>
    <t>ILLAWARRA</t>
  </si>
  <si>
    <t>WOMENS CARNIVAL</t>
  </si>
  <si>
    <t>M C/UP</t>
  </si>
  <si>
    <t xml:space="preserve"> M C/UP</t>
  </si>
  <si>
    <t>OP C/UP</t>
  </si>
  <si>
    <t>BOTH  MENS</t>
  </si>
  <si>
    <t>PLUS RES TRIPLES</t>
  </si>
  <si>
    <t>PLUS RES SINGLES</t>
  </si>
  <si>
    <t>MENS -RES FOURS</t>
  </si>
  <si>
    <t>PLUS RES PAIRS</t>
  </si>
  <si>
    <t>MENS C/UP</t>
  </si>
  <si>
    <t>CLOSING DATE</t>
  </si>
  <si>
    <t>MENS WOMENS</t>
  </si>
  <si>
    <t xml:space="preserve">CLOSING DATE </t>
  </si>
  <si>
    <t>CARNIVAL</t>
  </si>
  <si>
    <t>START SH PACIFIC</t>
  </si>
  <si>
    <t>END STH PACIFIC</t>
  </si>
  <si>
    <t>JNR STH PACIFIC</t>
  </si>
  <si>
    <t>JUNIOR METRO SHIELD</t>
  </si>
  <si>
    <t>CLOSE DATE ALL PAIRS</t>
  </si>
  <si>
    <t>Junior Nugget
@ Teeed Heads</t>
  </si>
  <si>
    <r>
      <rPr>
        <b/>
        <sz val="18"/>
        <color theme="0"/>
        <rFont val="Calibri Light"/>
        <family val="2"/>
        <scheme val="major"/>
      </rPr>
      <t>NSW v VIC - Open &amp; U25</t>
    </r>
    <r>
      <rPr>
        <b/>
        <sz val="18"/>
        <color rgb="FF000000"/>
        <rFont val="Calibri Light"/>
        <family val="2"/>
        <scheme val="major"/>
      </rPr>
      <t xml:space="preserve">
</t>
    </r>
    <r>
      <rPr>
        <b/>
        <sz val="18"/>
        <color theme="0"/>
        <rFont val="Calibri Light"/>
        <family val="2"/>
        <scheme val="major"/>
      </rPr>
      <t xml:space="preserve">@ Victoria </t>
    </r>
  </si>
  <si>
    <t>THIRROUL</t>
  </si>
  <si>
    <r>
      <rPr>
        <b/>
        <sz val="20"/>
        <color theme="0"/>
        <rFont val="Calibri Light"/>
        <family val="2"/>
        <scheme val="major"/>
      </rPr>
      <t>BNSW Awards Night</t>
    </r>
    <r>
      <rPr>
        <b/>
        <sz val="20"/>
        <color theme="1"/>
        <rFont val="Calibri Light"/>
        <family val="2"/>
        <scheme val="major"/>
      </rPr>
      <t xml:space="preserve"> </t>
    </r>
  </si>
  <si>
    <t>M/ P</t>
  </si>
  <si>
    <t>WOMENS PRS</t>
  </si>
  <si>
    <t>W/P RD1</t>
  </si>
  <si>
    <t>WP RD 2</t>
  </si>
  <si>
    <t>WP RD 4</t>
  </si>
  <si>
    <t>WP RD 7</t>
  </si>
  <si>
    <t>WP RD 8</t>
  </si>
  <si>
    <t>WP RD 9</t>
  </si>
  <si>
    <t>WP RD 10</t>
  </si>
  <si>
    <t>WP RD 5</t>
  </si>
  <si>
    <t>WP RD 6</t>
  </si>
  <si>
    <t>RD1 MP</t>
  </si>
  <si>
    <t>MP RD 2***</t>
  </si>
  <si>
    <t>M/ P Rd 2***</t>
  </si>
  <si>
    <t>M/ RD 3</t>
  </si>
  <si>
    <t>WOMENS G/FS</t>
  </si>
  <si>
    <t>WP C/UP</t>
  </si>
  <si>
    <t>M/ P rd 4</t>
  </si>
  <si>
    <t>M P C/UP</t>
  </si>
  <si>
    <t>M/ P RD 5</t>
  </si>
  <si>
    <t>M/ P C/UP</t>
  </si>
  <si>
    <t>M/ P RD 6</t>
  </si>
  <si>
    <t>FINALS</t>
  </si>
  <si>
    <t>WOMENS PRS C/UP</t>
  </si>
  <si>
    <t>W/P RD 3</t>
  </si>
  <si>
    <r>
      <t xml:space="preserve">2025/2026 BOWLS NSW SEASON: OCTOBER - DECEMBER </t>
    </r>
    <r>
      <rPr>
        <b/>
        <sz val="28"/>
        <color rgb="FFFF0000"/>
        <rFont val="Calibri Light"/>
        <family val="2"/>
      </rPr>
      <t>REVISION NO1</t>
    </r>
  </si>
  <si>
    <t>BOTH  MENS PRR</t>
  </si>
  <si>
    <t xml:space="preserve">D/C TRIPLES </t>
  </si>
  <si>
    <t>D/C  TRIPLES</t>
  </si>
  <si>
    <t>???????</t>
  </si>
  <si>
    <t>D/C MENS TOUR</t>
  </si>
  <si>
    <t>D/C  TOURNAMENT</t>
  </si>
  <si>
    <t>KIAMA</t>
  </si>
  <si>
    <t>KIAMA TOURNO</t>
  </si>
  <si>
    <t>D/C TRIPLES</t>
  </si>
  <si>
    <t>KIAMA PRS</t>
  </si>
  <si>
    <t>KIAMA WOMEN</t>
  </si>
  <si>
    <t>C0R/W0MEN</t>
  </si>
  <si>
    <t>THIR/WOMEN</t>
  </si>
  <si>
    <t>KIAMA TRIPLES???</t>
  </si>
  <si>
    <t>AP/WOMEN</t>
  </si>
  <si>
    <t>D/C WOMEN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</si>
</sst>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43" x14ac:knownFonts="1">
    <font>
      <sz val="11"/>
      <color theme="1"/>
      <name val="Calibri"/>
      <family val="2"/>
      <scheme val="minor"/>
    </font>
    <font>
      <sz val="16"/>
      <color theme="1"/>
      <name val="Calibri Light"/>
      <family val="2"/>
      <scheme val="major"/>
    </font>
    <font>
      <b/>
      <sz val="16"/>
      <color theme="1"/>
      <name val="Calibri Light"/>
      <family val="2"/>
      <scheme val="major"/>
    </font>
    <font>
      <sz val="8"/>
      <name val="Calibri"/>
      <family val="2"/>
      <scheme val="minor"/>
    </font>
    <font>
      <b/>
      <sz val="22"/>
      <color theme="1"/>
      <name val="Calibri Light"/>
      <family val="2"/>
      <scheme val="major"/>
    </font>
    <font>
      <b/>
      <sz val="18"/>
      <color theme="1"/>
      <name val="Calibri Light"/>
      <family val="2"/>
      <scheme val="major"/>
    </font>
    <font>
      <sz val="16"/>
      <color theme="0" tint="-4.9989318521683403E-2"/>
      <name val="Calibri Light"/>
      <family val="2"/>
      <scheme val="major"/>
    </font>
    <font>
      <sz val="13"/>
      <color theme="1"/>
      <name val="Calibri Light"/>
      <family val="2"/>
      <scheme val="major"/>
    </font>
    <font>
      <b/>
      <sz val="13"/>
      <color theme="1"/>
      <name val="Calibri Light"/>
      <family val="2"/>
      <scheme val="major"/>
    </font>
    <font>
      <b/>
      <sz val="13"/>
      <color theme="0"/>
      <name val="Calibri Light"/>
      <family val="2"/>
      <scheme val="major"/>
    </font>
    <font>
      <sz val="13"/>
      <color theme="0"/>
      <name val="Calibri Light"/>
      <family val="2"/>
      <scheme val="major"/>
    </font>
    <font>
      <b/>
      <sz val="13"/>
      <color theme="0" tint="-4.9989318521683403E-2"/>
      <name val="Calibri Light"/>
      <family val="2"/>
      <scheme val="major"/>
    </font>
    <font>
      <b/>
      <sz val="28"/>
      <color rgb="FF126EB7"/>
      <name val="Calibri Light"/>
      <family val="2"/>
      <scheme val="major"/>
    </font>
    <font>
      <b/>
      <sz val="22"/>
      <color theme="0"/>
      <name val="Calibri Light"/>
      <family val="2"/>
      <scheme val="major"/>
    </font>
    <font>
      <sz val="11"/>
      <color rgb="FFDB4333"/>
      <name val="Calibri"/>
      <family val="2"/>
      <scheme val="minor"/>
    </font>
    <font>
      <b/>
      <sz val="28"/>
      <color rgb="FF126EB7"/>
      <name val="Calibri Light"/>
      <family val="2"/>
    </font>
    <font>
      <sz val="11"/>
      <color theme="0" tint="-4.9989318521683403E-2"/>
      <name val="Calibri"/>
      <family val="2"/>
      <scheme val="minor"/>
    </font>
    <font>
      <sz val="18"/>
      <color theme="0" tint="-4.9989318521683403E-2"/>
      <name val="Calibri"/>
      <family val="2"/>
      <scheme val="minor"/>
    </font>
    <font>
      <b/>
      <sz val="14"/>
      <color theme="0" tint="-4.9989318521683403E-2"/>
      <name val="Calibri Light"/>
      <family val="2"/>
      <scheme val="major"/>
    </font>
    <font>
      <b/>
      <sz val="13"/>
      <color rgb="FF000000"/>
      <name val="Calibri Light"/>
      <family val="2"/>
      <scheme val="major"/>
    </font>
    <font>
      <b/>
      <sz val="13"/>
      <color theme="1"/>
      <name val="Calibri Light"/>
      <scheme val="major"/>
    </font>
    <font>
      <b/>
      <sz val="13"/>
      <color theme="0" tint="-4.9989318521683403E-2"/>
      <name val="Calibri Light"/>
      <scheme val="major"/>
    </font>
    <font>
      <b/>
      <sz val="13"/>
      <color rgb="FFFFFF00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b/>
      <sz val="13"/>
      <name val="Calibri Light"/>
      <family val="2"/>
      <scheme val="major"/>
    </font>
    <font>
      <b/>
      <sz val="28"/>
      <color theme="1"/>
      <name val="Calibri Light"/>
      <family val="2"/>
    </font>
    <font>
      <b/>
      <sz val="28"/>
      <color theme="1"/>
      <name val="Calibri Light"/>
      <family val="2"/>
      <scheme val="major"/>
    </font>
    <font>
      <b/>
      <sz val="22"/>
      <name val="Calibri Light"/>
      <family val="2"/>
      <scheme val="major"/>
    </font>
    <font>
      <b/>
      <sz val="14"/>
      <name val="Calibri Light"/>
      <family val="2"/>
      <scheme val="major"/>
    </font>
    <font>
      <b/>
      <sz val="14"/>
      <color theme="1"/>
      <name val="Calibri Light"/>
      <family val="2"/>
      <scheme val="major"/>
    </font>
    <font>
      <b/>
      <sz val="13"/>
      <color rgb="FFFF0000"/>
      <name val="Calibri Light"/>
      <family val="2"/>
      <scheme val="major"/>
    </font>
    <font>
      <b/>
      <sz val="16"/>
      <color theme="8"/>
      <name val="Calibri Light"/>
      <family val="2"/>
      <scheme val="major"/>
    </font>
    <font>
      <b/>
      <sz val="13"/>
      <color theme="8"/>
      <name val="Calibri Light"/>
      <family val="2"/>
      <scheme val="major"/>
    </font>
    <font>
      <b/>
      <sz val="13"/>
      <color rgb="FF336BB2"/>
      <name val="Calibri Light"/>
      <family val="2"/>
      <scheme val="major"/>
    </font>
    <font>
      <b/>
      <sz val="18"/>
      <color theme="0"/>
      <name val="Calibri Light"/>
      <family val="2"/>
      <scheme val="major"/>
    </font>
    <font>
      <b/>
      <sz val="18"/>
      <color rgb="FF000000"/>
      <name val="Calibri Light"/>
      <family val="2"/>
      <scheme val="major"/>
    </font>
    <font>
      <b/>
      <sz val="18"/>
      <color theme="0" tint="-4.9989318521683403E-2"/>
      <name val="Calibri Light"/>
      <family val="2"/>
      <scheme val="major"/>
    </font>
    <font>
      <b/>
      <sz val="20"/>
      <color theme="0"/>
      <name val="Calibri Light"/>
      <family val="2"/>
      <scheme val="major"/>
    </font>
    <font>
      <b/>
      <sz val="20"/>
      <color theme="1"/>
      <name val="Calibri Light"/>
      <family val="2"/>
      <scheme val="major"/>
    </font>
    <font>
      <b/>
      <sz val="20"/>
      <color theme="0" tint="-4.9989318521683403E-2"/>
      <name val="Calibri Light"/>
      <family val="2"/>
      <scheme val="major"/>
    </font>
    <font>
      <sz val="20"/>
      <color theme="1"/>
      <name val="Calibri Light"/>
      <family val="2"/>
      <scheme val="major"/>
    </font>
    <font>
      <b/>
      <sz val="16"/>
      <color theme="0"/>
      <name val="Calibri Light"/>
      <family val="2"/>
      <scheme val="major"/>
    </font>
    <font>
      <b/>
      <sz val="28"/>
      <color rgb="FFFF0000"/>
      <name val="Calibri Light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indexed="64"/>
      </bottom>
      <diagonal/>
    </border>
    <border>
      <left/>
      <right style="medium">
        <color rgb="FF000000"/>
      </right>
      <top style="medium">
        <color auto="1"/>
      </top>
      <bottom style="medium">
        <color indexed="64"/>
      </bottom>
      <diagonal/>
    </border>
    <border>
      <left/>
      <right style="medium">
        <color auto="1"/>
      </right>
      <top style="medium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179">
    <xf numFmtId="0" fontId="0" fillId="0" borderId="0" xfId="0"/>
    <xf numFmtId="0" fontId="1" fillId="0" borderId="1" xfId="0" applyFont="1" applyBorder="1"/>
    <xf numFmtId="0" fontId="2" fillId="0" borderId="0" xfId="0" applyFont="1"/>
    <xf numFmtId="0" fontId="7" fillId="0" borderId="11" xfId="0" applyFont="1" applyBorder="1" applyAlignment="1">
      <alignment horizontal="center" vertical="center" wrapText="1"/>
    </xf>
    <xf numFmtId="0" fontId="14" fillId="0" borderId="0" xfId="0" applyFont="1"/>
    <xf numFmtId="0" fontId="7" fillId="0" borderId="12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14" fontId="6" fillId="0" borderId="0" xfId="0" applyNumberFormat="1" applyFont="1"/>
    <xf numFmtId="14" fontId="16" fillId="0" borderId="0" xfId="0" applyNumberFormat="1" applyFont="1"/>
    <xf numFmtId="0" fontId="6" fillId="0" borderId="4" xfId="0" applyFont="1" applyBorder="1"/>
    <xf numFmtId="14" fontId="17" fillId="0" borderId="0" xfId="0" applyNumberFormat="1" applyFont="1"/>
    <xf numFmtId="0" fontId="16" fillId="0" borderId="0" xfId="0" applyFont="1"/>
    <xf numFmtId="0" fontId="5" fillId="3" borderId="8" xfId="0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5" fillId="5" borderId="10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7" fillId="5" borderId="11" xfId="0" applyFont="1" applyFill="1" applyBorder="1" applyAlignment="1">
      <alignment horizontal="center" vertical="center" wrapText="1"/>
    </xf>
    <xf numFmtId="0" fontId="5" fillId="5" borderId="8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7" fillId="5" borderId="9" xfId="0" applyFont="1" applyFill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3" borderId="16" xfId="0" applyFont="1" applyFill="1" applyBorder="1" applyAlignment="1">
      <alignment horizontal="center" vertical="center" wrapText="1"/>
    </xf>
    <xf numFmtId="0" fontId="7" fillId="3" borderId="16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vertical="center" wrapText="1"/>
    </xf>
    <xf numFmtId="0" fontId="7" fillId="5" borderId="2" xfId="0" applyFont="1" applyFill="1" applyBorder="1" applyAlignment="1">
      <alignment horizontal="center" vertical="center" wrapText="1"/>
    </xf>
    <xf numFmtId="0" fontId="7" fillId="5" borderId="3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0" fontId="11" fillId="0" borderId="2" xfId="0" applyFont="1" applyBorder="1" applyAlignment="1">
      <alignment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0" fontId="19" fillId="0" borderId="2" xfId="0" applyFont="1" applyBorder="1" applyAlignment="1">
      <alignment horizontal="center" vertical="center" wrapText="1"/>
    </xf>
    <xf numFmtId="14" fontId="17" fillId="0" borderId="8" xfId="0" applyNumberFormat="1" applyFont="1" applyBorder="1"/>
    <xf numFmtId="14" fontId="16" fillId="0" borderId="8" xfId="0" applyNumberFormat="1" applyFont="1" applyBorder="1"/>
    <xf numFmtId="14" fontId="16" fillId="0" borderId="10" xfId="0" applyNumberFormat="1" applyFont="1" applyBorder="1"/>
    <xf numFmtId="0" fontId="8" fillId="0" borderId="3" xfId="0" applyFont="1" applyBorder="1" applyAlignment="1">
      <alignment horizontal="center" vertical="center" wrapText="1"/>
    </xf>
    <xf numFmtId="0" fontId="19" fillId="0" borderId="2" xfId="0" applyFont="1" applyBorder="1" applyAlignment="1">
      <alignment vertical="center" wrapText="1"/>
    </xf>
    <xf numFmtId="0" fontId="11" fillId="3" borderId="2" xfId="0" applyFont="1" applyFill="1" applyBorder="1" applyAlignment="1">
      <alignment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 wrapText="1"/>
    </xf>
    <xf numFmtId="0" fontId="19" fillId="3" borderId="2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0" fontId="0" fillId="0" borderId="21" xfId="0" applyBorder="1"/>
    <xf numFmtId="0" fontId="7" fillId="0" borderId="16" xfId="0" applyFont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0" fillId="0" borderId="23" xfId="0" applyBorder="1"/>
    <xf numFmtId="0" fontId="8" fillId="3" borderId="9" xfId="0" applyFont="1" applyFill="1" applyBorder="1" applyAlignment="1">
      <alignment vertical="center" wrapText="1"/>
    </xf>
    <xf numFmtId="0" fontId="8" fillId="3" borderId="11" xfId="0" applyFont="1" applyFill="1" applyBorder="1" applyAlignment="1">
      <alignment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10" fillId="5" borderId="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19" fillId="3" borderId="2" xfId="0" applyFont="1" applyFill="1" applyBorder="1" applyAlignment="1">
      <alignment vertical="center" wrapText="1"/>
    </xf>
    <xf numFmtId="0" fontId="21" fillId="3" borderId="2" xfId="0" applyFont="1" applyFill="1" applyBorder="1" applyAlignment="1">
      <alignment vertical="center" wrapText="1"/>
    </xf>
    <xf numFmtId="0" fontId="19" fillId="0" borderId="3" xfId="0" applyFont="1" applyBorder="1" applyAlignment="1">
      <alignment horizontal="center" vertical="center" wrapText="1"/>
    </xf>
    <xf numFmtId="0" fontId="22" fillId="0" borderId="9" xfId="0" applyFont="1" applyBorder="1" applyAlignment="1">
      <alignment horizontal="center" vertical="center" wrapText="1"/>
    </xf>
    <xf numFmtId="0" fontId="1" fillId="0" borderId="0" xfId="0" applyFont="1"/>
    <xf numFmtId="0" fontId="2" fillId="3" borderId="22" xfId="0" applyFont="1" applyFill="1" applyBorder="1" applyAlignment="1">
      <alignment horizontal="center" vertical="center"/>
    </xf>
    <xf numFmtId="0" fontId="5" fillId="3" borderId="15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14" fontId="2" fillId="0" borderId="16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3" fillId="0" borderId="0" xfId="0" applyFont="1"/>
    <xf numFmtId="0" fontId="2" fillId="5" borderId="3" xfId="0" applyFont="1" applyFill="1" applyBorder="1" applyAlignment="1">
      <alignment horizontal="center" vertical="center"/>
    </xf>
    <xf numFmtId="14" fontId="2" fillId="3" borderId="16" xfId="0" applyNumberFormat="1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5" fillId="3" borderId="16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30" fillId="0" borderId="9" xfId="0" applyFont="1" applyBorder="1" applyAlignment="1">
      <alignment horizontal="center" vertical="center" wrapText="1"/>
    </xf>
    <xf numFmtId="0" fontId="30" fillId="0" borderId="12" xfId="0" applyFont="1" applyBorder="1" applyAlignment="1">
      <alignment horizontal="center" vertical="center" wrapText="1"/>
    </xf>
    <xf numFmtId="0" fontId="31" fillId="0" borderId="2" xfId="0" applyFont="1" applyBorder="1" applyAlignment="1">
      <alignment horizontal="center" vertical="center"/>
    </xf>
    <xf numFmtId="0" fontId="32" fillId="0" borderId="9" xfId="0" applyFont="1" applyBorder="1" applyAlignment="1">
      <alignment horizontal="center" vertical="center" wrapText="1"/>
    </xf>
    <xf numFmtId="0" fontId="30" fillId="3" borderId="9" xfId="0" applyFont="1" applyFill="1" applyBorder="1" applyAlignment="1">
      <alignment horizontal="center" vertical="center" wrapText="1"/>
    </xf>
    <xf numFmtId="0" fontId="30" fillId="3" borderId="11" xfId="0" applyFont="1" applyFill="1" applyBorder="1" applyAlignment="1">
      <alignment horizontal="center" vertical="center" wrapText="1"/>
    </xf>
    <xf numFmtId="0" fontId="30" fillId="7" borderId="9" xfId="0" applyFont="1" applyFill="1" applyBorder="1" applyAlignment="1">
      <alignment horizontal="center" vertical="center" wrapText="1"/>
    </xf>
    <xf numFmtId="0" fontId="30" fillId="7" borderId="12" xfId="0" applyFont="1" applyFill="1" applyBorder="1" applyAlignment="1">
      <alignment horizontal="center" vertical="center" wrapText="1"/>
    </xf>
    <xf numFmtId="0" fontId="2" fillId="7" borderId="2" xfId="0" applyFont="1" applyFill="1" applyBorder="1" applyAlignment="1">
      <alignment horizontal="center" vertical="center"/>
    </xf>
    <xf numFmtId="0" fontId="33" fillId="7" borderId="9" xfId="0" applyFont="1" applyFill="1" applyBorder="1" applyAlignment="1">
      <alignment horizontal="center" vertical="center" wrapText="1"/>
    </xf>
    <xf numFmtId="0" fontId="11" fillId="4" borderId="3" xfId="0" applyFont="1" applyFill="1" applyBorder="1" applyAlignment="1">
      <alignment horizontal="center" vertical="center" wrapText="1"/>
    </xf>
    <xf numFmtId="0" fontId="30" fillId="3" borderId="12" xfId="0" applyFont="1" applyFill="1" applyBorder="1" applyAlignment="1">
      <alignment horizontal="center" vertical="center" wrapText="1"/>
    </xf>
    <xf numFmtId="0" fontId="32" fillId="0" borderId="11" xfId="0" applyFont="1" applyBorder="1" applyAlignment="1">
      <alignment horizontal="center" vertical="center" wrapText="1"/>
    </xf>
    <xf numFmtId="0" fontId="34" fillId="4" borderId="2" xfId="0" applyFont="1" applyFill="1" applyBorder="1" applyAlignment="1">
      <alignment horizontal="center" vertical="center" wrapText="1"/>
    </xf>
    <xf numFmtId="0" fontId="36" fillId="4" borderId="2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37" fillId="4" borderId="2" xfId="0" applyFont="1" applyFill="1" applyBorder="1" applyAlignment="1">
      <alignment horizontal="center" vertical="center" wrapText="1"/>
    </xf>
    <xf numFmtId="0" fontId="38" fillId="4" borderId="2" xfId="0" applyFont="1" applyFill="1" applyBorder="1" applyAlignment="1">
      <alignment horizontal="center" vertical="center" wrapText="1"/>
    </xf>
    <xf numFmtId="0" fontId="37" fillId="4" borderId="16" xfId="0" applyFont="1" applyFill="1" applyBorder="1" applyAlignment="1">
      <alignment horizontal="center" vertical="center" wrapText="1"/>
    </xf>
    <xf numFmtId="0" fontId="39" fillId="4" borderId="2" xfId="0" applyFont="1" applyFill="1" applyBorder="1" applyAlignment="1">
      <alignment horizontal="center" vertical="center" wrapText="1"/>
    </xf>
    <xf numFmtId="0" fontId="38" fillId="0" borderId="2" xfId="0" applyFont="1" applyBorder="1" applyAlignment="1">
      <alignment vertical="center" wrapText="1"/>
    </xf>
    <xf numFmtId="0" fontId="40" fillId="0" borderId="2" xfId="0" applyFont="1" applyBorder="1" applyAlignment="1">
      <alignment horizontal="center" vertical="center" wrapText="1"/>
    </xf>
    <xf numFmtId="0" fontId="38" fillId="3" borderId="2" xfId="0" applyFont="1" applyFill="1" applyBorder="1" applyAlignment="1">
      <alignment horizontal="center" vertical="center" wrapText="1"/>
    </xf>
    <xf numFmtId="0" fontId="38" fillId="0" borderId="2" xfId="0" applyFont="1" applyBorder="1" applyAlignment="1">
      <alignment horizontal="center" vertical="center" wrapText="1"/>
    </xf>
    <xf numFmtId="0" fontId="37" fillId="0" borderId="2" xfId="0" applyFont="1" applyBorder="1" applyAlignment="1">
      <alignment horizontal="center" vertical="center" wrapText="1"/>
    </xf>
    <xf numFmtId="0" fontId="40" fillId="3" borderId="2" xfId="0" applyFont="1" applyFill="1" applyBorder="1" applyAlignment="1">
      <alignment horizontal="center" vertical="center" wrapText="1"/>
    </xf>
    <xf numFmtId="0" fontId="34" fillId="0" borderId="2" xfId="0" applyFont="1" applyBorder="1" applyAlignment="1">
      <alignment horizontal="center" vertical="center" wrapText="1"/>
    </xf>
    <xf numFmtId="0" fontId="13" fillId="4" borderId="2" xfId="0" applyFont="1" applyFill="1" applyBorder="1" applyAlignment="1">
      <alignment horizontal="center" vertical="center" wrapText="1"/>
    </xf>
    <xf numFmtId="0" fontId="41" fillId="4" borderId="2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33" fillId="0" borderId="9" xfId="0" applyFont="1" applyBorder="1" applyAlignment="1">
      <alignment horizontal="center" vertical="center" wrapText="1"/>
    </xf>
    <xf numFmtId="0" fontId="24" fillId="3" borderId="9" xfId="0" applyFont="1" applyFill="1" applyBorder="1" applyAlignment="1">
      <alignment horizontal="center" vertical="center" wrapText="1"/>
    </xf>
    <xf numFmtId="0" fontId="32" fillId="0" borderId="2" xfId="0" applyFont="1" applyBorder="1" applyAlignment="1">
      <alignment horizontal="center" vertical="center" wrapText="1"/>
    </xf>
    <xf numFmtId="0" fontId="24" fillId="0" borderId="9" xfId="0" applyFont="1" applyBorder="1" applyAlignment="1">
      <alignment horizontal="center" vertical="center" wrapText="1"/>
    </xf>
    <xf numFmtId="0" fontId="24" fillId="2" borderId="9" xfId="0" applyFont="1" applyFill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36" fillId="4" borderId="2" xfId="0" applyFont="1" applyFill="1" applyBorder="1" applyAlignment="1">
      <alignment horizontal="center" vertical="center" wrapText="1"/>
    </xf>
    <xf numFmtId="17" fontId="4" fillId="2" borderId="6" xfId="0" applyNumberFormat="1" applyFont="1" applyFill="1" applyBorder="1" applyAlignment="1">
      <alignment horizontal="center" vertical="center" wrapText="1"/>
    </xf>
    <xf numFmtId="17" fontId="13" fillId="2" borderId="5" xfId="0" applyNumberFormat="1" applyFont="1" applyFill="1" applyBorder="1" applyAlignment="1">
      <alignment horizontal="center" vertical="center" wrapText="1"/>
    </xf>
    <xf numFmtId="17" fontId="13" fillId="2" borderId="7" xfId="0" applyNumberFormat="1" applyFont="1" applyFill="1" applyBorder="1" applyAlignment="1">
      <alignment horizontal="center" vertical="center" wrapText="1"/>
    </xf>
    <xf numFmtId="164" fontId="4" fillId="2" borderId="6" xfId="0" applyNumberFormat="1" applyFont="1" applyFill="1" applyBorder="1" applyAlignment="1">
      <alignment horizontal="center" vertical="center" wrapText="1"/>
    </xf>
    <xf numFmtId="164" fontId="4" fillId="2" borderId="5" xfId="0" applyNumberFormat="1" applyFont="1" applyFill="1" applyBorder="1" applyAlignment="1">
      <alignment horizontal="center" vertical="center" wrapText="1"/>
    </xf>
    <xf numFmtId="164" fontId="4" fillId="2" borderId="7" xfId="0" applyNumberFormat="1" applyFont="1" applyFill="1" applyBorder="1" applyAlignment="1">
      <alignment horizontal="center" vertical="center" wrapText="1"/>
    </xf>
    <xf numFmtId="164" fontId="13" fillId="2" borderId="5" xfId="0" applyNumberFormat="1" applyFont="1" applyFill="1" applyBorder="1" applyAlignment="1">
      <alignment horizontal="center" vertical="center" wrapText="1"/>
    </xf>
    <xf numFmtId="164" fontId="13" fillId="2" borderId="7" xfId="0" applyNumberFormat="1" applyFont="1" applyFill="1" applyBorder="1" applyAlignment="1">
      <alignment horizontal="center" vertical="center" wrapText="1"/>
    </xf>
    <xf numFmtId="0" fontId="34" fillId="4" borderId="2" xfId="0" applyFont="1" applyFill="1" applyBorder="1" applyAlignment="1">
      <alignment horizontal="center" vertical="center" wrapText="1"/>
    </xf>
    <xf numFmtId="0" fontId="35" fillId="4" borderId="2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34" fillId="4" borderId="9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20" fillId="4" borderId="2" xfId="0" applyFont="1" applyFill="1" applyBorder="1" applyAlignment="1">
      <alignment horizontal="center" vertical="center" wrapText="1"/>
    </xf>
    <xf numFmtId="0" fontId="36" fillId="4" borderId="3" xfId="0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 wrapText="1"/>
    </xf>
    <xf numFmtId="0" fontId="34" fillId="4" borderId="16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28" fillId="3" borderId="14" xfId="0" applyFont="1" applyFill="1" applyBorder="1" applyAlignment="1">
      <alignment horizontal="center" vertical="center" wrapText="1"/>
    </xf>
    <xf numFmtId="0" fontId="18" fillId="3" borderId="18" xfId="0" applyFont="1" applyFill="1" applyBorder="1" applyAlignment="1">
      <alignment horizontal="center" vertical="center" wrapText="1"/>
    </xf>
    <xf numFmtId="0" fontId="18" fillId="3" borderId="19" xfId="0" applyFont="1" applyFill="1" applyBorder="1" applyAlignment="1">
      <alignment horizontal="center" vertical="center" wrapText="1"/>
    </xf>
    <xf numFmtId="0" fontId="37" fillId="4" borderId="2" xfId="0" applyFont="1" applyFill="1" applyBorder="1" applyAlignment="1">
      <alignment horizontal="center" vertical="center" wrapText="1"/>
    </xf>
    <xf numFmtId="0" fontId="25" fillId="0" borderId="27" xfId="0" applyFont="1" applyBorder="1" applyAlignment="1">
      <alignment horizontal="center" vertical="center" wrapText="1"/>
    </xf>
    <xf numFmtId="0" fontId="25" fillId="0" borderId="13" xfId="0" applyFont="1" applyBorder="1" applyAlignment="1">
      <alignment horizontal="center" vertical="center" wrapText="1"/>
    </xf>
    <xf numFmtId="0" fontId="25" fillId="0" borderId="28" xfId="0" applyFont="1" applyBorder="1" applyAlignment="1">
      <alignment horizontal="center" vertical="center" wrapText="1"/>
    </xf>
    <xf numFmtId="0" fontId="39" fillId="4" borderId="2" xfId="0" applyFont="1" applyFill="1" applyBorder="1" applyAlignment="1">
      <alignment horizontal="center" vertical="center" wrapText="1"/>
    </xf>
    <xf numFmtId="0" fontId="39" fillId="4" borderId="3" xfId="0" applyFont="1" applyFill="1" applyBorder="1" applyAlignment="1">
      <alignment horizontal="center" vertical="center" wrapText="1"/>
    </xf>
    <xf numFmtId="17" fontId="4" fillId="2" borderId="5" xfId="0" applyNumberFormat="1" applyFont="1" applyFill="1" applyBorder="1" applyAlignment="1">
      <alignment horizontal="center" vertical="center" wrapText="1"/>
    </xf>
    <xf numFmtId="17" fontId="4" fillId="2" borderId="7" xfId="0" applyNumberFormat="1" applyFont="1" applyFill="1" applyBorder="1" applyAlignment="1">
      <alignment horizontal="center" vertical="center" wrapText="1"/>
    </xf>
    <xf numFmtId="164" fontId="27" fillId="2" borderId="6" xfId="0" applyNumberFormat="1" applyFont="1" applyFill="1" applyBorder="1" applyAlignment="1">
      <alignment horizontal="center" vertical="center" wrapText="1"/>
    </xf>
    <xf numFmtId="0" fontId="38" fillId="4" borderId="2" xfId="0" applyFont="1" applyFill="1" applyBorder="1" applyAlignment="1">
      <alignment horizontal="center" vertical="center" wrapText="1"/>
    </xf>
    <xf numFmtId="0" fontId="37" fillId="4" borderId="16" xfId="0" applyFont="1" applyFill="1" applyBorder="1" applyAlignment="1">
      <alignment horizontal="center" vertical="center" wrapText="1"/>
    </xf>
    <xf numFmtId="0" fontId="24" fillId="3" borderId="2" xfId="0" applyFont="1" applyFill="1" applyBorder="1" applyAlignment="1">
      <alignment horizontal="center" vertical="center" wrapText="1"/>
    </xf>
    <xf numFmtId="0" fontId="11" fillId="3" borderId="9" xfId="0" applyFont="1" applyFill="1" applyBorder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 wrapText="1"/>
    </xf>
    <xf numFmtId="0" fontId="2" fillId="6" borderId="18" xfId="0" applyFont="1" applyFill="1" applyBorder="1" applyAlignment="1">
      <alignment horizontal="center" vertical="center" wrapText="1"/>
    </xf>
    <xf numFmtId="0" fontId="2" fillId="6" borderId="19" xfId="0" applyFont="1" applyFill="1" applyBorder="1" applyAlignment="1">
      <alignment horizontal="center" vertical="center" wrapText="1"/>
    </xf>
    <xf numFmtId="0" fontId="19" fillId="4" borderId="2" xfId="0" applyFont="1" applyFill="1" applyBorder="1" applyAlignment="1">
      <alignment horizontal="center" vertical="center" wrapText="1"/>
    </xf>
    <xf numFmtId="0" fontId="24" fillId="6" borderId="24" xfId="0" applyFont="1" applyFill="1" applyBorder="1" applyAlignment="1">
      <alignment horizontal="center" vertical="center" wrapText="1"/>
    </xf>
    <xf numFmtId="0" fontId="11" fillId="6" borderId="25" xfId="0" applyFont="1" applyFill="1" applyBorder="1" applyAlignment="1">
      <alignment horizontal="center" vertical="center" wrapText="1"/>
    </xf>
    <xf numFmtId="0" fontId="11" fillId="6" borderId="26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 wrapText="1"/>
    </xf>
    <xf numFmtId="0" fontId="8" fillId="3" borderId="18" xfId="0" applyFont="1" applyFill="1" applyBorder="1" applyAlignment="1">
      <alignment horizontal="center" vertical="center" wrapText="1"/>
    </xf>
    <xf numFmtId="0" fontId="8" fillId="3" borderId="19" xfId="0" applyFont="1" applyFill="1" applyBorder="1" applyAlignment="1">
      <alignment horizontal="center" vertical="center" wrapText="1"/>
    </xf>
    <xf numFmtId="0" fontId="29" fillId="3" borderId="14" xfId="0" applyFont="1" applyFill="1" applyBorder="1" applyAlignment="1">
      <alignment horizontal="center" vertical="center" wrapText="1"/>
    </xf>
    <xf numFmtId="0" fontId="29" fillId="3" borderId="18" xfId="0" applyFont="1" applyFill="1" applyBorder="1" applyAlignment="1">
      <alignment horizontal="center" vertical="center" wrapText="1"/>
    </xf>
    <xf numFmtId="0" fontId="29" fillId="3" borderId="19" xfId="0" applyFont="1" applyFill="1" applyBorder="1" applyAlignment="1">
      <alignment horizontal="center" vertical="center" wrapText="1"/>
    </xf>
    <xf numFmtId="0" fontId="37" fillId="4" borderId="3" xfId="0" applyFont="1" applyFill="1" applyBorder="1" applyAlignment="1">
      <alignment horizontal="center" vertical="center" wrapText="1"/>
    </xf>
    <xf numFmtId="0" fontId="26" fillId="0" borderId="27" xfId="0" applyFont="1" applyBorder="1" applyAlignment="1">
      <alignment horizontal="center" vertical="center" wrapText="1"/>
    </xf>
    <xf numFmtId="0" fontId="26" fillId="0" borderId="13" xfId="0" applyFont="1" applyBorder="1" applyAlignment="1">
      <alignment horizontal="center" vertical="center" wrapText="1"/>
    </xf>
    <xf numFmtId="0" fontId="26" fillId="0" borderId="29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336BB2"/>
      <color rgb="FF29357B"/>
      <color rgb="FFACD3EF"/>
      <color rgb="FF31B34A"/>
      <color rgb="FFA1D4F3"/>
      <color rgb="FF7D7D7D"/>
      <color rgb="FFDB4333"/>
      <color rgb="FFB3D4AA"/>
      <color rgb="FF5CB157"/>
      <color rgb="FF29337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190501</xdr:colOff>
      <xdr:row>0</xdr:row>
      <xdr:rowOff>138546</xdr:rowOff>
    </xdr:from>
    <xdr:to>
      <xdr:col>3</xdr:col>
      <xdr:colOff>291447</xdr:colOff>
      <xdr:row>0</xdr:row>
      <xdr:rowOff>1212273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14BB5E61-CBC7-98AE-D4AF-6449B78D9C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1" y="138546"/>
          <a:ext cx="2213764" cy="107372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207818</xdr:colOff>
      <xdr:row>0</xdr:row>
      <xdr:rowOff>155864</xdr:rowOff>
    </xdr:from>
    <xdr:to>
      <xdr:col>3</xdr:col>
      <xdr:colOff>308764</xdr:colOff>
      <xdr:row>0</xdr:row>
      <xdr:rowOff>1229591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E79E53C-5D36-4E44-801D-ADA9E81F14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818" y="155864"/>
          <a:ext cx="2213764" cy="107372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0</xdr:row>
      <xdr:rowOff>0</xdr:rowOff>
    </xdr:from>
    <xdr:to>
      <xdr:col>15</xdr:col>
      <xdr:colOff>636535</xdr:colOff>
      <xdr:row>0</xdr:row>
      <xdr:rowOff>346858</xdr:rowOff>
    </xdr:to>
    <xdr:sp macro="" textlink="">
      <xdr:nvSpPr>
        <xdr:cNvPr id="34" name="TextBox 33">
          <a:extLst>
            <a:ext uri="{FF2B5EF4-FFF2-40B4-BE49-F238E27FC236}">
              <a16:creationId xmlns:a16="http://schemas.microsoft.com/office/drawing/2014/main" id="{DF378784-A414-432F-BABA-42EE66A9BCC3}"/>
            </a:ext>
          </a:extLst>
        </xdr:cNvPr>
        <xdr:cNvSpPr txBox="1"/>
      </xdr:nvSpPr>
      <xdr:spPr>
        <a:xfrm>
          <a:off x="18090931" y="0"/>
          <a:ext cx="636535" cy="346858"/>
        </a:xfrm>
        <a:prstGeom prst="rect">
          <a:avLst/>
        </a:prstGeom>
        <a:noFill/>
      </xdr:spPr>
      <xdr:txBody>
        <a:bodyPr wrap="none" rtlCol="0">
          <a:noAutofit/>
        </a:bodyPr>
        <a:lstStyle/>
        <a:p>
          <a:pPr algn="l"/>
          <a:endParaRPr lang="en-GB" sz="2041" b="1" spc="0" baseline="0">
            <a:ln/>
            <a:solidFill>
              <a:srgbClr val="231F20"/>
            </a:solidFill>
            <a:latin typeface="Calibre-Bold"/>
            <a:sym typeface="Calibre-Bold"/>
            <a:rtl val="0"/>
          </a:endParaRPr>
        </a:p>
      </xdr:txBody>
    </xdr:sp>
    <xdr:clientData/>
  </xdr:twoCellAnchor>
  <xdr:twoCellAnchor>
    <xdr:from>
      <xdr:col>16</xdr:col>
      <xdr:colOff>1357154</xdr:colOff>
      <xdr:row>0</xdr:row>
      <xdr:rowOff>325658</xdr:rowOff>
    </xdr:from>
    <xdr:to>
      <xdr:col>17</xdr:col>
      <xdr:colOff>1423886</xdr:colOff>
      <xdr:row>0</xdr:row>
      <xdr:rowOff>651231</xdr:rowOff>
    </xdr:to>
    <xdr:sp macro="" textlink="">
      <xdr:nvSpPr>
        <xdr:cNvPr id="37" name="TextBox 36">
          <a:extLst>
            <a:ext uri="{FF2B5EF4-FFF2-40B4-BE49-F238E27FC236}">
              <a16:creationId xmlns:a16="http://schemas.microsoft.com/office/drawing/2014/main" id="{0DA0B6C2-47BA-42A9-90BE-CCC4A5B5993A}"/>
            </a:ext>
          </a:extLst>
        </xdr:cNvPr>
        <xdr:cNvSpPr txBox="1"/>
      </xdr:nvSpPr>
      <xdr:spPr>
        <a:xfrm>
          <a:off x="21208568" y="325658"/>
          <a:ext cx="1827215" cy="325573"/>
        </a:xfrm>
        <a:prstGeom prst="rect">
          <a:avLst/>
        </a:prstGeom>
        <a:noFill/>
      </xdr:spPr>
      <xdr:txBody>
        <a:bodyPr wrap="none" rtlCol="0">
          <a:noAutofit/>
        </a:bodyPr>
        <a:lstStyle/>
        <a:p>
          <a:pPr algn="l"/>
          <a:endParaRPr lang="en-GB" sz="1701" spc="0" baseline="0">
            <a:ln/>
            <a:solidFill>
              <a:srgbClr val="000000"/>
            </a:solidFill>
            <a:latin typeface="Calibre-Regular"/>
            <a:sym typeface="Calibre-Regular"/>
            <a:rtl val="0"/>
          </a:endParaRPr>
        </a:p>
      </xdr:txBody>
    </xdr:sp>
    <xdr:clientData/>
  </xdr:twoCellAnchor>
  <xdr:twoCellAnchor>
    <xdr:from>
      <xdr:col>16</xdr:col>
      <xdr:colOff>1357154</xdr:colOff>
      <xdr:row>0</xdr:row>
      <xdr:rowOff>610875</xdr:rowOff>
    </xdr:from>
    <xdr:to>
      <xdr:col>17</xdr:col>
      <xdr:colOff>1531899</xdr:colOff>
      <xdr:row>0</xdr:row>
      <xdr:rowOff>936448</xdr:rowOff>
    </xdr:to>
    <xdr:sp macro="" textlink="">
      <xdr:nvSpPr>
        <xdr:cNvPr id="38" name="TextBox 37">
          <a:extLst>
            <a:ext uri="{FF2B5EF4-FFF2-40B4-BE49-F238E27FC236}">
              <a16:creationId xmlns:a16="http://schemas.microsoft.com/office/drawing/2014/main" id="{7D4A839F-8DB1-4DD8-9331-78EADC870AFC}"/>
            </a:ext>
          </a:extLst>
        </xdr:cNvPr>
        <xdr:cNvSpPr txBox="1"/>
      </xdr:nvSpPr>
      <xdr:spPr>
        <a:xfrm>
          <a:off x="21208568" y="610875"/>
          <a:ext cx="1935228" cy="325573"/>
        </a:xfrm>
        <a:prstGeom prst="rect">
          <a:avLst/>
        </a:prstGeom>
        <a:noFill/>
      </xdr:spPr>
      <xdr:txBody>
        <a:bodyPr wrap="none" rtlCol="0">
          <a:noAutofit/>
        </a:bodyPr>
        <a:lstStyle/>
        <a:p>
          <a:pPr algn="l"/>
          <a:endParaRPr lang="en-GB" sz="1701" spc="0" baseline="0">
            <a:ln/>
            <a:solidFill>
              <a:srgbClr val="000000"/>
            </a:solidFill>
            <a:latin typeface="Calibre-Regular"/>
            <a:sym typeface="Calibre-Regular"/>
            <a:rtl val="0"/>
          </a:endParaRPr>
        </a:p>
      </xdr:txBody>
    </xdr:sp>
    <xdr:clientData/>
  </xdr:twoCellAnchor>
  <xdr:twoCellAnchor>
    <xdr:from>
      <xdr:col>16</xdr:col>
      <xdr:colOff>1357154</xdr:colOff>
      <xdr:row>0</xdr:row>
      <xdr:rowOff>887578</xdr:rowOff>
    </xdr:from>
    <xdr:to>
      <xdr:col>17</xdr:col>
      <xdr:colOff>1035038</xdr:colOff>
      <xdr:row>0</xdr:row>
      <xdr:rowOff>1213151</xdr:rowOff>
    </xdr:to>
    <xdr:sp macro="" textlink="">
      <xdr:nvSpPr>
        <xdr:cNvPr id="39" name="TextBox 38">
          <a:extLst>
            <a:ext uri="{FF2B5EF4-FFF2-40B4-BE49-F238E27FC236}">
              <a16:creationId xmlns:a16="http://schemas.microsoft.com/office/drawing/2014/main" id="{B0169D49-4ECE-4C9B-B68A-F28B55565DE3}"/>
            </a:ext>
          </a:extLst>
        </xdr:cNvPr>
        <xdr:cNvSpPr txBox="1"/>
      </xdr:nvSpPr>
      <xdr:spPr>
        <a:xfrm>
          <a:off x="21208568" y="887578"/>
          <a:ext cx="1438367" cy="325573"/>
        </a:xfrm>
        <a:prstGeom prst="rect">
          <a:avLst/>
        </a:prstGeom>
        <a:noFill/>
      </xdr:spPr>
      <xdr:txBody>
        <a:bodyPr wrap="none" rtlCol="0">
          <a:noAutofit/>
        </a:bodyPr>
        <a:lstStyle/>
        <a:p>
          <a:pPr algn="l"/>
          <a:endParaRPr lang="en-GB" sz="1701" spc="0" baseline="0">
            <a:ln/>
            <a:solidFill>
              <a:srgbClr val="000000"/>
            </a:solidFill>
            <a:latin typeface="Calibre-Regular"/>
            <a:sym typeface="Calibre-Regular"/>
            <a:rtl val="0"/>
          </a:endParaRPr>
        </a:p>
      </xdr:txBody>
    </xdr:sp>
    <xdr:clientData/>
  </xdr:twoCellAnchor>
  <xdr:twoCellAnchor>
    <xdr:from>
      <xdr:col>15</xdr:col>
      <xdr:colOff>352123</xdr:colOff>
      <xdr:row>0</xdr:row>
      <xdr:rowOff>325658</xdr:rowOff>
    </xdr:from>
    <xdr:to>
      <xdr:col>15</xdr:col>
      <xdr:colOff>1639272</xdr:colOff>
      <xdr:row>0</xdr:row>
      <xdr:rowOff>651231</xdr:rowOff>
    </xdr:to>
    <xdr:sp macro="" textlink="">
      <xdr:nvSpPr>
        <xdr:cNvPr id="40" name="TextBox 39">
          <a:extLst>
            <a:ext uri="{FF2B5EF4-FFF2-40B4-BE49-F238E27FC236}">
              <a16:creationId xmlns:a16="http://schemas.microsoft.com/office/drawing/2014/main" id="{74F60D76-8DC1-435C-AFE3-B4ADD01CA7EF}"/>
            </a:ext>
          </a:extLst>
        </xdr:cNvPr>
        <xdr:cNvSpPr txBox="1"/>
      </xdr:nvSpPr>
      <xdr:spPr>
        <a:xfrm>
          <a:off x="18443054" y="325658"/>
          <a:ext cx="1287149" cy="325573"/>
        </a:xfrm>
        <a:prstGeom prst="rect">
          <a:avLst/>
        </a:prstGeom>
        <a:noFill/>
      </xdr:spPr>
      <xdr:txBody>
        <a:bodyPr wrap="none" rtlCol="0">
          <a:noAutofit/>
        </a:bodyPr>
        <a:lstStyle/>
        <a:p>
          <a:pPr algn="l"/>
          <a:endParaRPr lang="en-GB" sz="1701" spc="0" baseline="0">
            <a:ln/>
            <a:solidFill>
              <a:srgbClr val="000000"/>
            </a:solidFill>
            <a:latin typeface="Calibre-Regular"/>
            <a:sym typeface="Calibre-Regular"/>
            <a:rtl val="0"/>
          </a:endParaRPr>
        </a:p>
      </xdr:txBody>
    </xdr:sp>
    <xdr:clientData/>
  </xdr:twoCellAnchor>
  <xdr:twoCellAnchor>
    <xdr:from>
      <xdr:col>15</xdr:col>
      <xdr:colOff>352123</xdr:colOff>
      <xdr:row>0</xdr:row>
      <xdr:rowOff>610875</xdr:rowOff>
    </xdr:from>
    <xdr:to>
      <xdr:col>16</xdr:col>
      <xdr:colOff>613279</xdr:colOff>
      <xdr:row>0</xdr:row>
      <xdr:rowOff>936448</xdr:rowOff>
    </xdr:to>
    <xdr:sp macro="" textlink="">
      <xdr:nvSpPr>
        <xdr:cNvPr id="41" name="TextBox 40">
          <a:extLst>
            <a:ext uri="{FF2B5EF4-FFF2-40B4-BE49-F238E27FC236}">
              <a16:creationId xmlns:a16="http://schemas.microsoft.com/office/drawing/2014/main" id="{FA265C15-FF3B-4665-AA02-BAE1E954B6C5}"/>
            </a:ext>
          </a:extLst>
        </xdr:cNvPr>
        <xdr:cNvSpPr txBox="1"/>
      </xdr:nvSpPr>
      <xdr:spPr>
        <a:xfrm>
          <a:off x="18443054" y="610875"/>
          <a:ext cx="2021639" cy="325573"/>
        </a:xfrm>
        <a:prstGeom prst="rect">
          <a:avLst/>
        </a:prstGeom>
        <a:noFill/>
      </xdr:spPr>
      <xdr:txBody>
        <a:bodyPr wrap="none" rtlCol="0">
          <a:noAutofit/>
        </a:bodyPr>
        <a:lstStyle/>
        <a:p>
          <a:pPr algn="l"/>
          <a:endParaRPr lang="en-GB" sz="1701" spc="0" baseline="0">
            <a:ln/>
            <a:solidFill>
              <a:srgbClr val="000000"/>
            </a:solidFill>
            <a:latin typeface="Calibre-Regular"/>
            <a:sym typeface="Calibre-Regular"/>
            <a:rtl val="0"/>
          </a:endParaRPr>
        </a:p>
      </xdr:txBody>
    </xdr:sp>
    <xdr:clientData/>
  </xdr:twoCellAnchor>
  <xdr:twoCellAnchor>
    <xdr:from>
      <xdr:col>15</xdr:col>
      <xdr:colOff>352123</xdr:colOff>
      <xdr:row>0</xdr:row>
      <xdr:rowOff>887578</xdr:rowOff>
    </xdr:from>
    <xdr:to>
      <xdr:col>16</xdr:col>
      <xdr:colOff>1023729</xdr:colOff>
      <xdr:row>0</xdr:row>
      <xdr:rowOff>1213151</xdr:rowOff>
    </xdr:to>
    <xdr:sp macro="" textlink="">
      <xdr:nvSpPr>
        <xdr:cNvPr id="42" name="TextBox 41">
          <a:extLst>
            <a:ext uri="{FF2B5EF4-FFF2-40B4-BE49-F238E27FC236}">
              <a16:creationId xmlns:a16="http://schemas.microsoft.com/office/drawing/2014/main" id="{FFA1DF06-CC2F-4AAB-93A9-E4F5C4DDFEB7}"/>
            </a:ext>
          </a:extLst>
        </xdr:cNvPr>
        <xdr:cNvSpPr txBox="1"/>
      </xdr:nvSpPr>
      <xdr:spPr>
        <a:xfrm>
          <a:off x="18443054" y="887578"/>
          <a:ext cx="2432089" cy="325573"/>
        </a:xfrm>
        <a:prstGeom prst="rect">
          <a:avLst/>
        </a:prstGeom>
        <a:noFill/>
      </xdr:spPr>
      <xdr:txBody>
        <a:bodyPr wrap="none" rtlCol="0">
          <a:noAutofit/>
        </a:bodyPr>
        <a:lstStyle/>
        <a:p>
          <a:pPr algn="l"/>
          <a:endParaRPr lang="en-GB" sz="1701" spc="0" baseline="0">
            <a:ln/>
            <a:solidFill>
              <a:srgbClr val="000000"/>
            </a:solidFill>
            <a:latin typeface="Calibre-Regular"/>
            <a:sym typeface="Calibre-Regular"/>
            <a:rtl val="0"/>
          </a:endParaRPr>
        </a:p>
      </xdr:txBody>
    </xdr:sp>
    <xdr:clientData/>
  </xdr:twoCellAnchor>
  <xdr:twoCellAnchor editAs="oneCell">
    <xdr:from>
      <xdr:col>1</xdr:col>
      <xdr:colOff>259772</xdr:colOff>
      <xdr:row>0</xdr:row>
      <xdr:rowOff>155865</xdr:rowOff>
    </xdr:from>
    <xdr:to>
      <xdr:col>3</xdr:col>
      <xdr:colOff>329045</xdr:colOff>
      <xdr:row>0</xdr:row>
      <xdr:rowOff>1214229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CED6AF2C-9434-75C1-DCFB-C7BF5043A3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9772" y="155865"/>
          <a:ext cx="2182091" cy="105836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259772</xdr:colOff>
      <xdr:row>0</xdr:row>
      <xdr:rowOff>138545</xdr:rowOff>
    </xdr:from>
    <xdr:to>
      <xdr:col>3</xdr:col>
      <xdr:colOff>311727</xdr:colOff>
      <xdr:row>0</xdr:row>
      <xdr:rowOff>1188510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031FB507-D77C-74D5-8FD5-CB8EDA4DAF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9772" y="138545"/>
          <a:ext cx="2164773" cy="104996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259772</xdr:colOff>
      <xdr:row>0</xdr:row>
      <xdr:rowOff>138544</xdr:rowOff>
    </xdr:from>
    <xdr:to>
      <xdr:col>3</xdr:col>
      <xdr:colOff>329046</xdr:colOff>
      <xdr:row>0</xdr:row>
      <xdr:rowOff>1196910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7BE1DACA-D6A3-871C-E229-FE58C76289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9772" y="138544"/>
          <a:ext cx="2182092" cy="105836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A115C4-1014-114D-9A99-E580721B1E4F}">
  <sheetPr>
    <pageSetUpPr fitToPage="1"/>
  </sheetPr>
  <dimension ref="A1:T38"/>
  <sheetViews>
    <sheetView topLeftCell="B15" zoomScale="55" zoomScaleNormal="55" zoomScalePageLayoutView="156" workbookViewId="0">
      <selection activeCell="T14" sqref="T14"/>
    </sheetView>
  </sheetViews>
  <sheetFormatPr defaultColWidth="20.85546875" defaultRowHeight="15" x14ac:dyDescent="0.25"/>
  <cols>
    <col min="1" max="1" width="0" hidden="1" customWidth="1"/>
    <col min="2" max="2" width="10.85546875" customWidth="1"/>
    <col min="3" max="3" width="20.85546875" customWidth="1"/>
    <col min="4" max="6" width="26.42578125" customWidth="1"/>
    <col min="7" max="7" width="8.85546875" customWidth="1"/>
    <col min="8" max="8" width="10.85546875" customWidth="1"/>
    <col min="9" max="9" width="20.85546875" customWidth="1"/>
    <col min="10" max="12" width="26.42578125" customWidth="1"/>
    <col min="13" max="13" width="8.85546875" customWidth="1"/>
    <col min="14" max="14" width="10.85546875" customWidth="1"/>
    <col min="15" max="15" width="20.85546875" customWidth="1"/>
    <col min="16" max="18" width="26.42578125" customWidth="1"/>
  </cols>
  <sheetData>
    <row r="1" spans="1:20" ht="104.1" customHeight="1" thickBot="1" x14ac:dyDescent="0.3">
      <c r="B1" s="120" t="s">
        <v>0</v>
      </c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21"/>
    </row>
    <row r="2" spans="1:20" ht="50.1" customHeight="1" thickBot="1" x14ac:dyDescent="0.4">
      <c r="B2" s="123" t="s">
        <v>1</v>
      </c>
      <c r="C2" s="124"/>
      <c r="D2" s="124"/>
      <c r="E2" s="124"/>
      <c r="F2" s="125"/>
      <c r="G2" s="70"/>
      <c r="H2" s="126" t="s">
        <v>2</v>
      </c>
      <c r="I2" s="127"/>
      <c r="J2" s="127"/>
      <c r="K2" s="127"/>
      <c r="L2" s="128"/>
      <c r="M2" s="70"/>
      <c r="N2" s="126" t="s">
        <v>3</v>
      </c>
      <c r="O2" s="129"/>
      <c r="P2" s="129"/>
      <c r="Q2" s="129"/>
      <c r="R2" s="130"/>
    </row>
    <row r="3" spans="1:20" ht="50.1" customHeight="1" thickBot="1" x14ac:dyDescent="0.4">
      <c r="B3" s="71" t="s">
        <v>4</v>
      </c>
      <c r="C3" s="57" t="s">
        <v>5</v>
      </c>
      <c r="D3" s="57" t="s">
        <v>6</v>
      </c>
      <c r="E3" s="57" t="s">
        <v>7</v>
      </c>
      <c r="F3" s="58" t="s">
        <v>8</v>
      </c>
      <c r="G3" s="2"/>
      <c r="H3" s="71" t="s">
        <v>4</v>
      </c>
      <c r="I3" s="57" t="s">
        <v>5</v>
      </c>
      <c r="J3" s="57" t="s">
        <v>6</v>
      </c>
      <c r="K3" s="57" t="s">
        <v>7</v>
      </c>
      <c r="L3" s="58" t="s">
        <v>8</v>
      </c>
      <c r="M3" s="2"/>
      <c r="N3" s="71" t="s">
        <v>4</v>
      </c>
      <c r="O3" s="57" t="s">
        <v>5</v>
      </c>
      <c r="P3" s="57" t="s">
        <v>6</v>
      </c>
      <c r="Q3" s="57" t="s">
        <v>7</v>
      </c>
      <c r="R3" s="58" t="s">
        <v>8</v>
      </c>
    </row>
    <row r="4" spans="1:20" ht="40.5" customHeight="1" x14ac:dyDescent="0.35">
      <c r="A4" s="11">
        <v>45839</v>
      </c>
      <c r="B4" s="72">
        <v>1</v>
      </c>
      <c r="C4" s="74" t="str">
        <f>TEXT(A4,"dddd")</f>
        <v>Tuesday</v>
      </c>
      <c r="D4" s="56"/>
      <c r="E4" s="56"/>
      <c r="F4" s="92" t="s">
        <v>164</v>
      </c>
      <c r="G4" s="8">
        <f>+A34+1</f>
        <v>45870</v>
      </c>
      <c r="H4" s="72">
        <v>1</v>
      </c>
      <c r="I4" s="74" t="str">
        <f>TEXT(G4,"dddd")</f>
        <v>Friday</v>
      </c>
      <c r="J4" s="56"/>
      <c r="K4" s="140" t="s">
        <v>115</v>
      </c>
      <c r="L4" s="5"/>
      <c r="M4" s="8">
        <v>45901</v>
      </c>
      <c r="N4" s="72">
        <v>1</v>
      </c>
      <c r="O4" s="74" t="str">
        <f>TEXT(M4,"dddd")</f>
        <v>Monday</v>
      </c>
      <c r="P4" s="56"/>
      <c r="Q4" s="25"/>
      <c r="R4" s="25" t="s">
        <v>214</v>
      </c>
    </row>
    <row r="5" spans="1:20" ht="40.5" customHeight="1" x14ac:dyDescent="0.25">
      <c r="A5" s="9">
        <f>+A4+1</f>
        <v>45840</v>
      </c>
      <c r="B5" s="13">
        <v>2</v>
      </c>
      <c r="C5" s="93" t="str">
        <f t="shared" ref="C5:C34" si="0">TEXT(A5,"dddd")</f>
        <v>Wednesday</v>
      </c>
      <c r="D5" s="30"/>
      <c r="E5" s="50" t="s">
        <v>9</v>
      </c>
      <c r="F5" s="91" t="s">
        <v>165</v>
      </c>
      <c r="G5" s="9">
        <f>+G4+1</f>
        <v>45871</v>
      </c>
      <c r="H5" s="13">
        <v>2</v>
      </c>
      <c r="I5" s="76" t="str">
        <f t="shared" ref="I5:I34" si="1">TEXT(G5,"dddd")</f>
        <v>Saturday</v>
      </c>
      <c r="J5" s="32"/>
      <c r="K5" s="133"/>
      <c r="L5" s="134" t="s">
        <v>10</v>
      </c>
      <c r="M5" s="9">
        <f>+M4+1</f>
        <v>45902</v>
      </c>
      <c r="N5" s="13">
        <v>2</v>
      </c>
      <c r="O5" s="75" t="str">
        <f t="shared" ref="O5:O33" si="2">TEXT(M5,"dddd")</f>
        <v>Tuesday</v>
      </c>
      <c r="P5" s="31"/>
      <c r="Q5" s="53"/>
      <c r="R5" s="88" t="s">
        <v>131</v>
      </c>
    </row>
    <row r="6" spans="1:20" ht="40.5" customHeight="1" x14ac:dyDescent="0.25">
      <c r="A6" s="9">
        <f t="shared" ref="A6:A34" si="3">+A5+1</f>
        <v>45841</v>
      </c>
      <c r="B6" s="13">
        <v>3</v>
      </c>
      <c r="C6" s="75" t="str">
        <f t="shared" si="0"/>
        <v>Thursday</v>
      </c>
      <c r="D6" s="30"/>
      <c r="E6" s="30"/>
      <c r="F6" s="91" t="s">
        <v>130</v>
      </c>
      <c r="G6" s="9">
        <f t="shared" ref="G6:G34" si="4">+G5+1</f>
        <v>45872</v>
      </c>
      <c r="H6" s="13">
        <v>3</v>
      </c>
      <c r="I6" s="76" t="str">
        <f t="shared" si="1"/>
        <v>Sunday</v>
      </c>
      <c r="J6" s="32"/>
      <c r="K6" s="133"/>
      <c r="L6" s="135"/>
      <c r="M6" s="9">
        <f t="shared" ref="M6:M34" si="5">+M5+1</f>
        <v>45903</v>
      </c>
      <c r="N6" s="13">
        <v>3</v>
      </c>
      <c r="O6" s="93" t="str">
        <f t="shared" si="2"/>
        <v>Wednesday</v>
      </c>
      <c r="P6" s="31"/>
      <c r="Q6" s="85"/>
      <c r="R6" s="91" t="s">
        <v>172</v>
      </c>
    </row>
    <row r="7" spans="1:20" ht="40.5" customHeight="1" x14ac:dyDescent="0.25">
      <c r="A7" s="9">
        <f t="shared" si="3"/>
        <v>45842</v>
      </c>
      <c r="B7" s="13">
        <v>4</v>
      </c>
      <c r="C7" s="75" t="str">
        <f t="shared" si="0"/>
        <v>Friday</v>
      </c>
      <c r="D7" s="30"/>
      <c r="E7" s="30"/>
      <c r="F7" s="6"/>
      <c r="G7" s="9">
        <f t="shared" si="4"/>
        <v>45873</v>
      </c>
      <c r="H7" s="13">
        <v>4</v>
      </c>
      <c r="I7" s="75" t="str">
        <f t="shared" si="1"/>
        <v>Monday</v>
      </c>
      <c r="J7" s="30"/>
      <c r="K7" s="131" t="s">
        <v>116</v>
      </c>
      <c r="L7" s="6"/>
      <c r="M7" s="9">
        <f t="shared" si="5"/>
        <v>45904</v>
      </c>
      <c r="N7" s="13">
        <v>4</v>
      </c>
      <c r="O7" s="75" t="str">
        <f t="shared" si="2"/>
        <v>Thursday</v>
      </c>
      <c r="P7" s="30"/>
      <c r="Q7" s="31"/>
      <c r="R7" s="88" t="s">
        <v>132</v>
      </c>
    </row>
    <row r="8" spans="1:20" ht="40.5" customHeight="1" x14ac:dyDescent="0.25">
      <c r="A8" s="9">
        <f t="shared" si="3"/>
        <v>45843</v>
      </c>
      <c r="B8" s="13">
        <v>5</v>
      </c>
      <c r="C8" s="76" t="str">
        <f t="shared" si="0"/>
        <v>Saturday</v>
      </c>
      <c r="D8" s="32"/>
      <c r="E8" s="32"/>
      <c r="F8" s="16" t="s">
        <v>127</v>
      </c>
      <c r="G8" s="9">
        <f t="shared" si="4"/>
        <v>45874</v>
      </c>
      <c r="H8" s="13">
        <v>5</v>
      </c>
      <c r="I8" s="75" t="str">
        <f t="shared" si="1"/>
        <v>Tuesday</v>
      </c>
      <c r="J8" s="30"/>
      <c r="K8" s="132"/>
      <c r="L8" s="6"/>
      <c r="M8" s="9">
        <f t="shared" si="5"/>
        <v>45905</v>
      </c>
      <c r="N8" s="13">
        <v>5</v>
      </c>
      <c r="O8" s="75" t="str">
        <f t="shared" si="2"/>
        <v>Friday</v>
      </c>
      <c r="P8" s="30"/>
      <c r="Q8" s="31"/>
      <c r="R8" s="69"/>
    </row>
    <row r="9" spans="1:20" ht="40.5" customHeight="1" x14ac:dyDescent="0.25">
      <c r="A9" s="9">
        <f t="shared" si="3"/>
        <v>45844</v>
      </c>
      <c r="B9" s="13">
        <v>6</v>
      </c>
      <c r="C9" s="76" t="str">
        <f t="shared" si="0"/>
        <v>Sunday</v>
      </c>
      <c r="D9" s="32"/>
      <c r="E9" s="32"/>
      <c r="F9" s="16" t="s">
        <v>129</v>
      </c>
      <c r="G9" s="9">
        <f t="shared" si="4"/>
        <v>45875</v>
      </c>
      <c r="H9" s="13">
        <v>6</v>
      </c>
      <c r="I9" s="75" t="str">
        <f t="shared" si="1"/>
        <v>Wednesday</v>
      </c>
      <c r="J9" s="30"/>
      <c r="K9" s="132"/>
      <c r="L9" s="6"/>
      <c r="M9" s="9">
        <f t="shared" si="5"/>
        <v>45906</v>
      </c>
      <c r="N9" s="13">
        <v>6</v>
      </c>
      <c r="O9" s="76" t="str">
        <f t="shared" si="2"/>
        <v>Saturday</v>
      </c>
      <c r="P9" s="32"/>
      <c r="Q9" s="29"/>
      <c r="R9" s="89" t="s">
        <v>161</v>
      </c>
    </row>
    <row r="10" spans="1:20" ht="40.5" customHeight="1" x14ac:dyDescent="0.25">
      <c r="A10" s="9">
        <f t="shared" si="3"/>
        <v>45845</v>
      </c>
      <c r="B10" s="13">
        <v>7</v>
      </c>
      <c r="C10" s="75" t="str">
        <f t="shared" si="0"/>
        <v>Monday</v>
      </c>
      <c r="D10" s="30"/>
      <c r="E10" s="52"/>
      <c r="F10" s="100" t="s">
        <v>175</v>
      </c>
      <c r="G10" s="9">
        <f t="shared" si="4"/>
        <v>45876</v>
      </c>
      <c r="H10" s="13">
        <v>7</v>
      </c>
      <c r="I10" s="75" t="str">
        <f t="shared" si="1"/>
        <v>Thursday</v>
      </c>
      <c r="J10" s="30"/>
      <c r="K10" s="132" t="s">
        <v>174</v>
      </c>
      <c r="L10" s="6"/>
      <c r="M10" s="9">
        <f t="shared" si="5"/>
        <v>45907</v>
      </c>
      <c r="N10" s="13">
        <v>7</v>
      </c>
      <c r="O10" s="76" t="str">
        <f t="shared" si="2"/>
        <v>Sunday</v>
      </c>
      <c r="P10" s="141" t="s">
        <v>11</v>
      </c>
      <c r="Q10" s="142"/>
      <c r="R10" s="143"/>
    </row>
    <row r="11" spans="1:20" ht="40.5" customHeight="1" x14ac:dyDescent="0.25">
      <c r="A11" s="9">
        <f t="shared" si="3"/>
        <v>45846</v>
      </c>
      <c r="B11" s="13">
        <v>8</v>
      </c>
      <c r="C11" s="75" t="str">
        <f t="shared" si="0"/>
        <v>Tuesday</v>
      </c>
      <c r="D11" s="122" t="s">
        <v>12</v>
      </c>
      <c r="E11" s="52"/>
      <c r="F11" s="7" t="s">
        <v>131</v>
      </c>
      <c r="G11" s="9">
        <f t="shared" si="4"/>
        <v>45877</v>
      </c>
      <c r="H11" s="13">
        <v>8</v>
      </c>
      <c r="I11" s="75" t="str">
        <f t="shared" si="1"/>
        <v>Friday</v>
      </c>
      <c r="J11" s="30"/>
      <c r="K11" s="132"/>
      <c r="L11" s="6"/>
      <c r="M11" s="9">
        <f t="shared" si="5"/>
        <v>45908</v>
      </c>
      <c r="N11" s="13">
        <v>8</v>
      </c>
      <c r="O11" s="75" t="str">
        <f t="shared" si="2"/>
        <v>Monday</v>
      </c>
      <c r="P11" s="31"/>
      <c r="Q11" s="47"/>
      <c r="R11" s="69"/>
      <c r="T11" t="s">
        <v>207</v>
      </c>
    </row>
    <row r="12" spans="1:20" ht="40.5" customHeight="1" x14ac:dyDescent="0.25">
      <c r="A12" s="9">
        <f t="shared" si="3"/>
        <v>45847</v>
      </c>
      <c r="B12" s="13">
        <v>9</v>
      </c>
      <c r="C12" s="75" t="str">
        <f t="shared" si="0"/>
        <v>Wednesday</v>
      </c>
      <c r="D12" s="122"/>
      <c r="E12" s="50" t="s">
        <v>13</v>
      </c>
      <c r="F12" s="6"/>
      <c r="G12" s="9">
        <f t="shared" si="4"/>
        <v>45878</v>
      </c>
      <c r="H12" s="13">
        <v>9</v>
      </c>
      <c r="I12" s="76" t="str">
        <f t="shared" si="1"/>
        <v>Saturday</v>
      </c>
      <c r="J12" s="32"/>
      <c r="K12" s="132"/>
      <c r="L12" s="134" t="s">
        <v>14</v>
      </c>
      <c r="M12" s="9">
        <f t="shared" si="5"/>
        <v>45909</v>
      </c>
      <c r="N12" s="13">
        <v>9</v>
      </c>
      <c r="O12" s="75" t="str">
        <f t="shared" si="2"/>
        <v>Tuesday</v>
      </c>
      <c r="P12" s="31"/>
      <c r="Q12" s="47"/>
      <c r="R12" s="88" t="s">
        <v>138</v>
      </c>
    </row>
    <row r="13" spans="1:20" ht="40.5" customHeight="1" x14ac:dyDescent="0.25">
      <c r="A13" s="9">
        <f t="shared" si="3"/>
        <v>45848</v>
      </c>
      <c r="B13" s="13">
        <v>10</v>
      </c>
      <c r="C13" s="75" t="str">
        <f t="shared" si="0"/>
        <v>Thursday</v>
      </c>
      <c r="D13" s="122"/>
      <c r="E13" s="33"/>
      <c r="F13" s="6"/>
      <c r="G13" s="9">
        <f t="shared" si="4"/>
        <v>45879</v>
      </c>
      <c r="H13" s="13">
        <v>10</v>
      </c>
      <c r="I13" s="76" t="str">
        <f t="shared" si="1"/>
        <v>Sunday</v>
      </c>
      <c r="J13" s="99" t="s">
        <v>15</v>
      </c>
      <c r="K13" s="39"/>
      <c r="L13" s="135"/>
      <c r="M13" s="9">
        <f t="shared" si="5"/>
        <v>45910</v>
      </c>
      <c r="N13" s="13">
        <v>10</v>
      </c>
      <c r="O13" s="75" t="str">
        <f t="shared" si="2"/>
        <v>Wednesday</v>
      </c>
      <c r="P13" s="31"/>
      <c r="Q13" s="47"/>
      <c r="R13" s="85"/>
    </row>
    <row r="14" spans="1:20" ht="40.5" customHeight="1" x14ac:dyDescent="0.25">
      <c r="A14" s="9">
        <f t="shared" si="3"/>
        <v>45849</v>
      </c>
      <c r="B14" s="13">
        <v>11</v>
      </c>
      <c r="C14" s="75" t="str">
        <f t="shared" si="0"/>
        <v>Friday</v>
      </c>
      <c r="D14" s="30"/>
      <c r="E14" s="139" t="s">
        <v>114</v>
      </c>
      <c r="F14" s="7" t="s">
        <v>206</v>
      </c>
      <c r="G14" s="9">
        <f t="shared" si="4"/>
        <v>45880</v>
      </c>
      <c r="H14" s="13">
        <v>11</v>
      </c>
      <c r="I14" s="75" t="str">
        <f t="shared" si="1"/>
        <v>Monday</v>
      </c>
      <c r="J14" s="122" t="s">
        <v>16</v>
      </c>
      <c r="K14" s="33"/>
      <c r="L14" s="7"/>
      <c r="M14" s="9">
        <f t="shared" si="5"/>
        <v>45911</v>
      </c>
      <c r="N14" s="13">
        <v>11</v>
      </c>
      <c r="O14" s="75" t="str">
        <f t="shared" si="2"/>
        <v>Thursday</v>
      </c>
      <c r="P14" s="30"/>
      <c r="Q14" s="47"/>
      <c r="R14" s="88" t="s">
        <v>138</v>
      </c>
    </row>
    <row r="15" spans="1:20" ht="40.5" customHeight="1" x14ac:dyDescent="0.25">
      <c r="A15" s="9">
        <f t="shared" si="3"/>
        <v>45850</v>
      </c>
      <c r="B15" s="13">
        <v>12</v>
      </c>
      <c r="C15" s="76" t="str">
        <f t="shared" si="0"/>
        <v>Saturday</v>
      </c>
      <c r="D15" s="32"/>
      <c r="E15" s="139"/>
      <c r="F15" s="16" t="s">
        <v>128</v>
      </c>
      <c r="G15" s="9">
        <f t="shared" si="4"/>
        <v>45881</v>
      </c>
      <c r="H15" s="13">
        <v>12</v>
      </c>
      <c r="I15" s="75" t="str">
        <f t="shared" si="1"/>
        <v>Tuesday</v>
      </c>
      <c r="J15" s="122"/>
      <c r="K15" s="53"/>
      <c r="L15" s="6"/>
      <c r="M15" s="9">
        <f t="shared" si="5"/>
        <v>45912</v>
      </c>
      <c r="N15" s="13">
        <v>12</v>
      </c>
      <c r="O15" s="75" t="str">
        <f t="shared" si="2"/>
        <v>Friday</v>
      </c>
      <c r="P15" s="30"/>
      <c r="Q15" s="47"/>
      <c r="R15" s="69"/>
    </row>
    <row r="16" spans="1:20" ht="40.5" customHeight="1" x14ac:dyDescent="0.25">
      <c r="A16" s="9">
        <f t="shared" si="3"/>
        <v>45851</v>
      </c>
      <c r="B16" s="13">
        <v>13</v>
      </c>
      <c r="C16" s="76" t="str">
        <f t="shared" si="0"/>
        <v>Sunday</v>
      </c>
      <c r="D16" s="32"/>
      <c r="E16" s="139"/>
      <c r="F16" s="16" t="s">
        <v>129</v>
      </c>
      <c r="G16" s="9">
        <f t="shared" si="4"/>
        <v>45882</v>
      </c>
      <c r="H16" s="13">
        <v>13</v>
      </c>
      <c r="I16" s="93" t="str">
        <f t="shared" si="1"/>
        <v>Wednesday</v>
      </c>
      <c r="J16" s="122"/>
      <c r="K16" s="31"/>
      <c r="L16" s="91" t="s">
        <v>166</v>
      </c>
      <c r="M16" s="9">
        <f t="shared" si="5"/>
        <v>45913</v>
      </c>
      <c r="N16" s="13">
        <v>13</v>
      </c>
      <c r="O16" s="76" t="str">
        <f t="shared" si="2"/>
        <v>Saturday</v>
      </c>
      <c r="P16" s="32"/>
      <c r="Q16" s="32"/>
      <c r="R16" s="89" t="s">
        <v>161</v>
      </c>
    </row>
    <row r="17" spans="1:18" ht="40.5" customHeight="1" x14ac:dyDescent="0.25">
      <c r="A17" s="9">
        <f t="shared" si="3"/>
        <v>45852</v>
      </c>
      <c r="B17" s="13">
        <v>14</v>
      </c>
      <c r="C17" s="75" t="str">
        <f t="shared" si="0"/>
        <v>Monday</v>
      </c>
      <c r="D17" s="30"/>
      <c r="E17" s="31"/>
      <c r="F17" s="6"/>
      <c r="G17" s="9">
        <f t="shared" si="4"/>
        <v>45883</v>
      </c>
      <c r="H17" s="13">
        <v>14</v>
      </c>
      <c r="I17" s="75" t="str">
        <f t="shared" si="1"/>
        <v>Thursday</v>
      </c>
      <c r="J17" s="122"/>
      <c r="K17" s="31"/>
      <c r="L17" s="91" t="s">
        <v>165</v>
      </c>
      <c r="M17" s="9">
        <f t="shared" si="5"/>
        <v>45914</v>
      </c>
      <c r="N17" s="13">
        <v>14</v>
      </c>
      <c r="O17" s="76" t="str">
        <f t="shared" si="2"/>
        <v>Sunday</v>
      </c>
      <c r="P17" s="32"/>
      <c r="Q17" s="98" t="s">
        <v>93</v>
      </c>
      <c r="R17" s="89" t="s">
        <v>161</v>
      </c>
    </row>
    <row r="18" spans="1:18" ht="40.5" customHeight="1" x14ac:dyDescent="0.25">
      <c r="A18" s="9">
        <f t="shared" si="3"/>
        <v>45853</v>
      </c>
      <c r="B18" s="13">
        <v>15</v>
      </c>
      <c r="C18" s="75" t="str">
        <f t="shared" si="0"/>
        <v>Tuesday</v>
      </c>
      <c r="D18" s="52"/>
      <c r="E18" s="37"/>
      <c r="F18" s="7"/>
      <c r="G18" s="9">
        <f t="shared" si="4"/>
        <v>45884</v>
      </c>
      <c r="H18" s="13">
        <v>15</v>
      </c>
      <c r="I18" s="75" t="str">
        <f t="shared" si="1"/>
        <v>Friday</v>
      </c>
      <c r="J18" s="52"/>
      <c r="K18" s="31"/>
      <c r="L18" s="91" t="s">
        <v>132</v>
      </c>
      <c r="M18" s="9">
        <f t="shared" si="5"/>
        <v>45915</v>
      </c>
      <c r="N18" s="13">
        <v>15</v>
      </c>
      <c r="O18" s="75" t="str">
        <f t="shared" si="2"/>
        <v>Monday</v>
      </c>
      <c r="P18" s="33"/>
      <c r="Q18" s="31"/>
      <c r="R18" s="7" t="s">
        <v>215</v>
      </c>
    </row>
    <row r="19" spans="1:18" ht="40.5" customHeight="1" x14ac:dyDescent="0.25">
      <c r="A19" s="9">
        <f t="shared" si="3"/>
        <v>45854</v>
      </c>
      <c r="B19" s="13">
        <v>16</v>
      </c>
      <c r="C19" s="93" t="str">
        <f t="shared" si="0"/>
        <v>Wednesday</v>
      </c>
      <c r="D19" s="30"/>
      <c r="E19" s="37"/>
      <c r="F19" s="91" t="s">
        <v>164</v>
      </c>
      <c r="G19" s="9">
        <f t="shared" si="4"/>
        <v>45885</v>
      </c>
      <c r="H19" s="13">
        <v>16</v>
      </c>
      <c r="I19" s="76" t="str">
        <f t="shared" si="1"/>
        <v>Saturday</v>
      </c>
      <c r="J19" s="32"/>
      <c r="K19" s="32"/>
      <c r="L19" s="89" t="s">
        <v>158</v>
      </c>
      <c r="M19" s="9">
        <f t="shared" si="5"/>
        <v>45916</v>
      </c>
      <c r="N19" s="13">
        <v>16</v>
      </c>
      <c r="O19" s="75" t="str">
        <f t="shared" si="2"/>
        <v>Tuesday</v>
      </c>
      <c r="P19" s="31"/>
      <c r="Q19" s="131" t="s">
        <v>100</v>
      </c>
      <c r="R19" s="88"/>
    </row>
    <row r="20" spans="1:18" ht="40.5" customHeight="1" x14ac:dyDescent="0.25">
      <c r="A20" s="9">
        <f t="shared" si="3"/>
        <v>45855</v>
      </c>
      <c r="B20" s="13">
        <v>17</v>
      </c>
      <c r="C20" s="75" t="str">
        <f t="shared" si="0"/>
        <v>Thursday</v>
      </c>
      <c r="D20" s="30"/>
      <c r="E20" s="37"/>
      <c r="F20" s="91" t="s">
        <v>165</v>
      </c>
      <c r="G20" s="9">
        <f t="shared" si="4"/>
        <v>45886</v>
      </c>
      <c r="H20" s="13">
        <v>17</v>
      </c>
      <c r="I20" s="76" t="str">
        <f t="shared" si="1"/>
        <v>Sunday</v>
      </c>
      <c r="J20" s="32"/>
      <c r="K20" s="32"/>
      <c r="L20" s="89" t="s">
        <v>160</v>
      </c>
      <c r="M20" s="9">
        <f t="shared" si="5"/>
        <v>45917</v>
      </c>
      <c r="N20" s="13">
        <v>17</v>
      </c>
      <c r="O20" s="75" t="str">
        <f t="shared" si="2"/>
        <v>Wednesday</v>
      </c>
      <c r="P20" s="31"/>
      <c r="Q20" s="133"/>
      <c r="R20" s="85"/>
    </row>
    <row r="21" spans="1:18" ht="40.5" customHeight="1" x14ac:dyDescent="0.25">
      <c r="A21" s="9">
        <f t="shared" si="3"/>
        <v>45856</v>
      </c>
      <c r="B21" s="13">
        <v>18</v>
      </c>
      <c r="C21" s="75" t="str">
        <f t="shared" si="0"/>
        <v>Friday</v>
      </c>
      <c r="D21" s="30"/>
      <c r="E21" s="30"/>
      <c r="F21" s="91" t="s">
        <v>133</v>
      </c>
      <c r="G21" s="9">
        <f t="shared" si="4"/>
        <v>45887</v>
      </c>
      <c r="H21" s="13">
        <v>18</v>
      </c>
      <c r="I21" s="75" t="str">
        <f t="shared" si="1"/>
        <v>Monday</v>
      </c>
      <c r="J21" s="30"/>
      <c r="K21" s="31"/>
      <c r="L21" s="6"/>
      <c r="M21" s="9">
        <f t="shared" si="5"/>
        <v>45918</v>
      </c>
      <c r="N21" s="13">
        <v>18</v>
      </c>
      <c r="O21" s="75" t="str">
        <f t="shared" si="2"/>
        <v>Thursday</v>
      </c>
      <c r="P21" s="30"/>
      <c r="Q21" s="133"/>
      <c r="R21" s="88"/>
    </row>
    <row r="22" spans="1:18" ht="40.5" customHeight="1" x14ac:dyDescent="0.25">
      <c r="A22" s="9">
        <f t="shared" si="3"/>
        <v>45857</v>
      </c>
      <c r="B22" s="13">
        <v>19</v>
      </c>
      <c r="C22" s="76" t="str">
        <f t="shared" si="0"/>
        <v>Saturday</v>
      </c>
      <c r="D22" s="32"/>
      <c r="E22" s="32"/>
      <c r="F22" s="89" t="s">
        <v>158</v>
      </c>
      <c r="G22" s="9">
        <f t="shared" si="4"/>
        <v>45888</v>
      </c>
      <c r="H22" s="13">
        <v>19</v>
      </c>
      <c r="I22" s="75" t="str">
        <f t="shared" si="1"/>
        <v>Tuesday</v>
      </c>
      <c r="J22" s="30"/>
      <c r="K22" s="98" t="s">
        <v>17</v>
      </c>
      <c r="L22" s="88" t="s">
        <v>134</v>
      </c>
      <c r="M22" s="9">
        <f t="shared" si="5"/>
        <v>45919</v>
      </c>
      <c r="N22" s="13">
        <v>19</v>
      </c>
      <c r="O22" s="75" t="str">
        <f t="shared" si="2"/>
        <v>Friday</v>
      </c>
      <c r="P22" s="98" t="s">
        <v>18</v>
      </c>
      <c r="Q22" s="31"/>
      <c r="R22" s="6"/>
    </row>
    <row r="23" spans="1:18" ht="40.5" customHeight="1" x14ac:dyDescent="0.25">
      <c r="A23" s="9">
        <f t="shared" si="3"/>
        <v>45858</v>
      </c>
      <c r="B23" s="13">
        <v>20</v>
      </c>
      <c r="C23" s="76" t="str">
        <f t="shared" si="0"/>
        <v>Sunday</v>
      </c>
      <c r="D23" s="32"/>
      <c r="E23" s="32"/>
      <c r="F23" s="89" t="s">
        <v>159</v>
      </c>
      <c r="G23" s="9">
        <f t="shared" si="4"/>
        <v>45889</v>
      </c>
      <c r="H23" s="13">
        <v>20</v>
      </c>
      <c r="I23" s="75" t="str">
        <f t="shared" si="1"/>
        <v>Wednesday</v>
      </c>
      <c r="J23" s="30"/>
      <c r="K23" s="31"/>
      <c r="L23" s="88" t="s">
        <v>135</v>
      </c>
      <c r="M23" s="9">
        <f t="shared" si="5"/>
        <v>45920</v>
      </c>
      <c r="N23" s="13">
        <v>20</v>
      </c>
      <c r="O23" s="76" t="str">
        <f t="shared" si="2"/>
        <v>Saturday</v>
      </c>
      <c r="P23" s="32"/>
      <c r="Q23" s="29" t="s">
        <v>216</v>
      </c>
      <c r="R23" s="89" t="s">
        <v>156</v>
      </c>
    </row>
    <row r="24" spans="1:18" ht="40.5" customHeight="1" x14ac:dyDescent="0.25">
      <c r="A24" s="9">
        <f t="shared" si="3"/>
        <v>45859</v>
      </c>
      <c r="B24" s="13">
        <v>21</v>
      </c>
      <c r="C24" s="75" t="str">
        <f t="shared" si="0"/>
        <v>Monday</v>
      </c>
      <c r="D24" s="30"/>
      <c r="E24" s="30"/>
      <c r="F24" s="7" t="s">
        <v>208</v>
      </c>
      <c r="G24" s="9">
        <f t="shared" si="4"/>
        <v>45890</v>
      </c>
      <c r="H24" s="13">
        <v>21</v>
      </c>
      <c r="I24" s="75" t="str">
        <f t="shared" si="1"/>
        <v>Thursday</v>
      </c>
      <c r="J24" s="30"/>
      <c r="K24" s="31"/>
      <c r="L24" s="88" t="s">
        <v>133</v>
      </c>
      <c r="M24" s="9">
        <f t="shared" si="5"/>
        <v>45921</v>
      </c>
      <c r="N24" s="13">
        <v>21</v>
      </c>
      <c r="O24" s="76" t="str">
        <f t="shared" si="2"/>
        <v>Sunday</v>
      </c>
      <c r="P24" s="131" t="s">
        <v>19</v>
      </c>
      <c r="Q24" s="29"/>
      <c r="R24" s="89" t="s">
        <v>155</v>
      </c>
    </row>
    <row r="25" spans="1:18" ht="40.5" customHeight="1" x14ac:dyDescent="0.25">
      <c r="A25" s="9">
        <f t="shared" si="3"/>
        <v>45860</v>
      </c>
      <c r="B25" s="13">
        <v>22</v>
      </c>
      <c r="C25" s="75" t="str">
        <f t="shared" si="0"/>
        <v>Tuesday</v>
      </c>
      <c r="D25" s="30"/>
      <c r="E25" s="31"/>
      <c r="F25" s="88" t="s">
        <v>134</v>
      </c>
      <c r="G25" s="9">
        <f t="shared" si="4"/>
        <v>45891</v>
      </c>
      <c r="H25" s="13">
        <v>22</v>
      </c>
      <c r="I25" s="75" t="str">
        <f t="shared" si="1"/>
        <v>Friday</v>
      </c>
      <c r="J25" s="30"/>
      <c r="K25" s="37"/>
      <c r="L25" s="6"/>
      <c r="M25" s="9">
        <f t="shared" si="5"/>
        <v>45922</v>
      </c>
      <c r="N25" s="13">
        <v>22</v>
      </c>
      <c r="O25" s="75" t="str">
        <f t="shared" si="2"/>
        <v>Monday</v>
      </c>
      <c r="P25" s="133"/>
      <c r="Q25" s="31"/>
      <c r="R25" s="6"/>
    </row>
    <row r="26" spans="1:18" ht="40.5" customHeight="1" x14ac:dyDescent="0.25">
      <c r="A26" s="9">
        <f t="shared" si="3"/>
        <v>45861</v>
      </c>
      <c r="B26" s="13">
        <v>23</v>
      </c>
      <c r="C26" s="75" t="str">
        <f t="shared" si="0"/>
        <v>Wednesday</v>
      </c>
      <c r="D26" s="30"/>
      <c r="E26" s="30"/>
      <c r="F26" s="88" t="s">
        <v>131</v>
      </c>
      <c r="G26" s="9">
        <f t="shared" si="4"/>
        <v>45892</v>
      </c>
      <c r="H26" s="13">
        <v>23</v>
      </c>
      <c r="I26" s="76" t="str">
        <f t="shared" si="1"/>
        <v>Saturday</v>
      </c>
      <c r="J26" s="32"/>
      <c r="K26" s="29"/>
      <c r="L26" s="89" t="s">
        <v>158</v>
      </c>
      <c r="M26" s="9">
        <f t="shared" si="5"/>
        <v>45923</v>
      </c>
      <c r="N26" s="13">
        <v>23</v>
      </c>
      <c r="O26" s="75" t="str">
        <f t="shared" si="2"/>
        <v>Tuesday</v>
      </c>
      <c r="P26" s="133"/>
      <c r="Q26" s="98" t="s">
        <v>20</v>
      </c>
      <c r="R26" s="88" t="s">
        <v>178</v>
      </c>
    </row>
    <row r="27" spans="1:18" ht="40.5" customHeight="1" x14ac:dyDescent="0.25">
      <c r="A27" s="9">
        <f t="shared" si="3"/>
        <v>45862</v>
      </c>
      <c r="B27" s="13">
        <v>24</v>
      </c>
      <c r="C27" s="75" t="str">
        <f t="shared" si="0"/>
        <v>Thursday</v>
      </c>
      <c r="D27" s="30"/>
      <c r="E27" s="30"/>
      <c r="F27" s="88" t="s">
        <v>130</v>
      </c>
      <c r="G27" s="9">
        <f t="shared" si="4"/>
        <v>45893</v>
      </c>
      <c r="H27" s="13">
        <v>24</v>
      </c>
      <c r="I27" s="76" t="str">
        <f t="shared" si="1"/>
        <v>Sunday</v>
      </c>
      <c r="J27" s="32"/>
      <c r="K27" s="29"/>
      <c r="L27" s="89" t="s">
        <v>160</v>
      </c>
      <c r="M27" s="9">
        <f t="shared" si="5"/>
        <v>45924</v>
      </c>
      <c r="N27" s="13">
        <v>24</v>
      </c>
      <c r="O27" s="75" t="str">
        <f t="shared" si="2"/>
        <v>Wednesday</v>
      </c>
      <c r="P27" s="133"/>
      <c r="Q27" s="31"/>
      <c r="R27" s="118" t="s">
        <v>217</v>
      </c>
    </row>
    <row r="28" spans="1:18" ht="40.5" customHeight="1" x14ac:dyDescent="0.25">
      <c r="A28" s="9">
        <f t="shared" si="3"/>
        <v>45863</v>
      </c>
      <c r="B28" s="13">
        <v>25</v>
      </c>
      <c r="C28" s="75" t="str">
        <f t="shared" si="0"/>
        <v>Friday</v>
      </c>
      <c r="D28" s="30"/>
      <c r="E28" s="52"/>
      <c r="F28" s="6"/>
      <c r="G28" s="9">
        <f t="shared" si="4"/>
        <v>45894</v>
      </c>
      <c r="H28" s="13">
        <v>25</v>
      </c>
      <c r="I28" s="75" t="str">
        <f t="shared" si="1"/>
        <v>Monday</v>
      </c>
      <c r="J28" s="30"/>
      <c r="K28" s="33" t="s">
        <v>209</v>
      </c>
      <c r="L28" s="119"/>
      <c r="M28" s="9">
        <f t="shared" si="5"/>
        <v>45925</v>
      </c>
      <c r="N28" s="13">
        <v>25</v>
      </c>
      <c r="O28" s="75" t="str">
        <f t="shared" si="2"/>
        <v>Thursday</v>
      </c>
      <c r="P28" s="133"/>
      <c r="Q28" s="33"/>
      <c r="R28" s="88" t="s">
        <v>178</v>
      </c>
    </row>
    <row r="29" spans="1:18" ht="40.5" customHeight="1" x14ac:dyDescent="0.25">
      <c r="A29" s="9">
        <f t="shared" si="3"/>
        <v>45864</v>
      </c>
      <c r="B29" s="13">
        <v>26</v>
      </c>
      <c r="C29" s="76" t="str">
        <f t="shared" si="0"/>
        <v>Saturday</v>
      </c>
      <c r="D29" s="122" t="s">
        <v>173</v>
      </c>
      <c r="E29" s="34"/>
      <c r="F29" s="89" t="s">
        <v>158</v>
      </c>
      <c r="G29" s="9">
        <f t="shared" si="4"/>
        <v>45895</v>
      </c>
      <c r="H29" s="13">
        <v>26</v>
      </c>
      <c r="I29" s="75" t="str">
        <f t="shared" si="1"/>
        <v>Tuesday</v>
      </c>
      <c r="J29" s="30"/>
      <c r="K29" s="31"/>
      <c r="L29" s="88" t="s">
        <v>137</v>
      </c>
      <c r="M29" s="9">
        <f t="shared" si="5"/>
        <v>45926</v>
      </c>
      <c r="N29" s="13">
        <v>26</v>
      </c>
      <c r="O29" s="75" t="str">
        <f t="shared" si="2"/>
        <v>Friday</v>
      </c>
      <c r="P29" s="30"/>
      <c r="Q29" s="31"/>
      <c r="R29" s="6"/>
    </row>
    <row r="30" spans="1:18" ht="40.5" customHeight="1" x14ac:dyDescent="0.25">
      <c r="A30" s="9">
        <f t="shared" si="3"/>
        <v>45865</v>
      </c>
      <c r="B30" s="13">
        <v>27</v>
      </c>
      <c r="C30" s="76" t="str">
        <f t="shared" si="0"/>
        <v>Sunday</v>
      </c>
      <c r="D30" s="122"/>
      <c r="E30" s="34"/>
      <c r="F30" s="89" t="s">
        <v>159</v>
      </c>
      <c r="G30" s="9">
        <f t="shared" si="4"/>
        <v>45896</v>
      </c>
      <c r="H30" s="13">
        <v>27</v>
      </c>
      <c r="I30" s="75" t="str">
        <f t="shared" si="1"/>
        <v>Wednesday</v>
      </c>
      <c r="J30" s="30"/>
      <c r="K30" s="31"/>
      <c r="L30" s="118" t="s">
        <v>210</v>
      </c>
      <c r="M30" s="9">
        <f t="shared" si="5"/>
        <v>45927</v>
      </c>
      <c r="N30" s="13">
        <v>27</v>
      </c>
      <c r="O30" s="76" t="str">
        <f t="shared" si="2"/>
        <v>Saturday</v>
      </c>
      <c r="P30" s="32"/>
      <c r="Q30" s="136" t="s">
        <v>21</v>
      </c>
      <c r="R30" s="16"/>
    </row>
    <row r="31" spans="1:18" ht="40.5" customHeight="1" x14ac:dyDescent="0.25">
      <c r="A31" s="9">
        <f t="shared" si="3"/>
        <v>45866</v>
      </c>
      <c r="B31" s="13">
        <v>28</v>
      </c>
      <c r="C31" s="75" t="str">
        <f t="shared" si="0"/>
        <v>Monday</v>
      </c>
      <c r="D31" s="122" t="s">
        <v>106</v>
      </c>
      <c r="E31" s="62" t="s">
        <v>95</v>
      </c>
      <c r="F31" s="6"/>
      <c r="G31" s="9">
        <f t="shared" si="4"/>
        <v>45897</v>
      </c>
      <c r="H31" s="13">
        <v>28</v>
      </c>
      <c r="I31" s="75" t="str">
        <f t="shared" si="1"/>
        <v>Thursday</v>
      </c>
      <c r="J31" s="30"/>
      <c r="K31" s="31"/>
      <c r="L31" s="88" t="s">
        <v>136</v>
      </c>
      <c r="M31" s="9">
        <f t="shared" si="5"/>
        <v>45928</v>
      </c>
      <c r="N31" s="13">
        <v>28</v>
      </c>
      <c r="O31" s="76" t="str">
        <f t="shared" si="2"/>
        <v>Sunday</v>
      </c>
      <c r="P31" s="62" t="s">
        <v>94</v>
      </c>
      <c r="Q31" s="137"/>
      <c r="R31" s="16" t="s">
        <v>204</v>
      </c>
    </row>
    <row r="32" spans="1:18" ht="40.5" customHeight="1" x14ac:dyDescent="0.25">
      <c r="A32" s="9">
        <f t="shared" si="3"/>
        <v>45867</v>
      </c>
      <c r="B32" s="13">
        <v>29</v>
      </c>
      <c r="C32" s="75" t="str">
        <f t="shared" si="0"/>
        <v>Tuesday</v>
      </c>
      <c r="D32" s="122"/>
      <c r="E32" s="31"/>
      <c r="F32" s="88" t="s">
        <v>136</v>
      </c>
      <c r="G32" s="9">
        <f t="shared" si="4"/>
        <v>45898</v>
      </c>
      <c r="H32" s="13">
        <v>29</v>
      </c>
      <c r="I32" s="75" t="str">
        <f t="shared" si="1"/>
        <v>Friday</v>
      </c>
      <c r="J32" s="52"/>
      <c r="K32" s="31"/>
      <c r="L32" s="69"/>
      <c r="M32" s="9">
        <f t="shared" si="5"/>
        <v>45929</v>
      </c>
      <c r="N32" s="13">
        <v>29</v>
      </c>
      <c r="O32" s="75" t="str">
        <f t="shared" si="2"/>
        <v>Monday</v>
      </c>
      <c r="P32" s="33"/>
      <c r="Q32" s="31"/>
      <c r="R32" s="7" t="s">
        <v>205</v>
      </c>
    </row>
    <row r="33" spans="1:18" ht="40.5" customHeight="1" x14ac:dyDescent="0.25">
      <c r="A33" s="9">
        <f t="shared" si="3"/>
        <v>45868</v>
      </c>
      <c r="B33" s="13">
        <v>30</v>
      </c>
      <c r="C33" s="75" t="str">
        <f t="shared" si="0"/>
        <v>Wednesday</v>
      </c>
      <c r="D33" s="122"/>
      <c r="E33" s="30"/>
      <c r="F33" s="6"/>
      <c r="G33" s="9">
        <f t="shared" si="4"/>
        <v>45899</v>
      </c>
      <c r="H33" s="13">
        <v>30</v>
      </c>
      <c r="I33" s="76" t="str">
        <f t="shared" si="1"/>
        <v>Saturday</v>
      </c>
      <c r="J33" s="32"/>
      <c r="K33" s="32"/>
      <c r="L33" s="89" t="s">
        <v>155</v>
      </c>
      <c r="M33" s="9">
        <f t="shared" si="5"/>
        <v>45930</v>
      </c>
      <c r="N33" s="13">
        <v>30</v>
      </c>
      <c r="O33" s="75" t="str">
        <f t="shared" si="2"/>
        <v>Tuesday</v>
      </c>
      <c r="P33" s="31"/>
      <c r="Q33" s="31"/>
      <c r="R33" s="88" t="s">
        <v>200</v>
      </c>
    </row>
    <row r="34" spans="1:18" ht="48.75" customHeight="1" thickBot="1" x14ac:dyDescent="0.3">
      <c r="A34" s="9">
        <f t="shared" si="3"/>
        <v>45869</v>
      </c>
      <c r="B34" s="73">
        <v>31</v>
      </c>
      <c r="C34" s="77" t="str">
        <f t="shared" si="0"/>
        <v>Thursday</v>
      </c>
      <c r="D34" s="138"/>
      <c r="E34" s="95" t="s">
        <v>96</v>
      </c>
      <c r="F34" s="88" t="s">
        <v>136</v>
      </c>
      <c r="G34" s="9">
        <f t="shared" si="4"/>
        <v>45900</v>
      </c>
      <c r="H34" s="73">
        <v>31</v>
      </c>
      <c r="I34" s="81" t="str">
        <f t="shared" si="1"/>
        <v>Sunday</v>
      </c>
      <c r="J34" s="64"/>
      <c r="K34" s="64"/>
      <c r="L34" s="90" t="s">
        <v>155</v>
      </c>
      <c r="M34" s="9">
        <f t="shared" si="5"/>
        <v>45931</v>
      </c>
      <c r="N34" s="19"/>
      <c r="O34" s="79"/>
      <c r="P34" s="36"/>
      <c r="Q34" s="36"/>
      <c r="R34" s="21" t="s">
        <v>22</v>
      </c>
    </row>
    <row r="35" spans="1:18" x14ac:dyDescent="0.25">
      <c r="C35" s="78"/>
      <c r="I35" s="78"/>
    </row>
    <row r="36" spans="1:18" x14ac:dyDescent="0.25">
      <c r="I36" s="78"/>
    </row>
    <row r="37" spans="1:18" x14ac:dyDescent="0.25">
      <c r="I37" s="78"/>
    </row>
    <row r="38" spans="1:18" x14ac:dyDescent="0.25">
      <c r="I38" s="78"/>
    </row>
  </sheetData>
  <mergeCells count="18">
    <mergeCell ref="D11:D13"/>
    <mergeCell ref="P10:R10"/>
    <mergeCell ref="B1:R1"/>
    <mergeCell ref="D29:D30"/>
    <mergeCell ref="B2:F2"/>
    <mergeCell ref="H2:L2"/>
    <mergeCell ref="N2:R2"/>
    <mergeCell ref="K7:K9"/>
    <mergeCell ref="K10:K12"/>
    <mergeCell ref="Q19:Q21"/>
    <mergeCell ref="L12:L13"/>
    <mergeCell ref="Q30:Q31"/>
    <mergeCell ref="D31:D34"/>
    <mergeCell ref="J14:J17"/>
    <mergeCell ref="E14:E16"/>
    <mergeCell ref="L5:L6"/>
    <mergeCell ref="P24:P28"/>
    <mergeCell ref="K4:K6"/>
  </mergeCells>
  <phoneticPr fontId="3" type="noConversion"/>
  <printOptions gridLines="1"/>
  <pageMargins left="0.7" right="0.7" top="0.75" bottom="0.75" header="0.3" footer="0.3"/>
  <pageSetup paperSize="8" scale="5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79C9DD-C05E-0940-8F63-0C47F1EC4C57}">
  <sheetPr>
    <pageSetUpPr fitToPage="1"/>
  </sheetPr>
  <dimension ref="A1:R34"/>
  <sheetViews>
    <sheetView tabSelected="1" topLeftCell="B1" zoomScale="55" zoomScaleNormal="55" zoomScalePageLayoutView="54" workbookViewId="0">
      <selection activeCell="J10" sqref="J10"/>
    </sheetView>
  </sheetViews>
  <sheetFormatPr defaultColWidth="20.85546875" defaultRowHeight="15" x14ac:dyDescent="0.25"/>
  <cols>
    <col min="1" max="1" width="0" hidden="1" customWidth="1"/>
    <col min="2" max="2" width="10.85546875" customWidth="1"/>
    <col min="3" max="3" width="20.85546875" customWidth="1"/>
    <col min="4" max="6" width="26.42578125" customWidth="1"/>
    <col min="7" max="7" width="8.85546875" customWidth="1"/>
    <col min="8" max="8" width="10.85546875" customWidth="1"/>
    <col min="9" max="9" width="20.85546875" customWidth="1"/>
    <col min="10" max="12" width="26.42578125" customWidth="1"/>
    <col min="13" max="13" width="8.85546875" customWidth="1"/>
    <col min="14" max="14" width="10.85546875" customWidth="1"/>
    <col min="15" max="15" width="20.85546875" customWidth="1"/>
    <col min="16" max="18" width="26.42578125" customWidth="1"/>
  </cols>
  <sheetData>
    <row r="1" spans="1:18" ht="104.1" customHeight="1" thickBot="1" x14ac:dyDescent="0.3">
      <c r="B1" s="148" t="s">
        <v>202</v>
      </c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  <c r="P1" s="149"/>
      <c r="Q1" s="149"/>
      <c r="R1" s="150"/>
    </row>
    <row r="2" spans="1:18" ht="50.1" customHeight="1" thickBot="1" x14ac:dyDescent="0.4">
      <c r="B2" s="123" t="s">
        <v>23</v>
      </c>
      <c r="C2" s="153"/>
      <c r="D2" s="153"/>
      <c r="E2" s="153"/>
      <c r="F2" s="154"/>
      <c r="G2" s="1"/>
      <c r="H2" s="155" t="s">
        <v>24</v>
      </c>
      <c r="I2" s="129"/>
      <c r="J2" s="129"/>
      <c r="K2" s="129"/>
      <c r="L2" s="130"/>
      <c r="M2" s="1"/>
      <c r="N2" s="126" t="s">
        <v>25</v>
      </c>
      <c r="O2" s="127"/>
      <c r="P2" s="127"/>
      <c r="Q2" s="127"/>
      <c r="R2" s="128"/>
    </row>
    <row r="3" spans="1:18" ht="50.1" customHeight="1" thickBot="1" x14ac:dyDescent="0.4">
      <c r="B3" s="71" t="s">
        <v>4</v>
      </c>
      <c r="C3" s="57" t="s">
        <v>5</v>
      </c>
      <c r="D3" s="57" t="s">
        <v>6</v>
      </c>
      <c r="E3" s="57" t="s">
        <v>7</v>
      </c>
      <c r="F3" s="58" t="s">
        <v>8</v>
      </c>
      <c r="G3" s="2"/>
      <c r="H3" s="71" t="s">
        <v>4</v>
      </c>
      <c r="I3" s="57" t="s">
        <v>5</v>
      </c>
      <c r="J3" s="57" t="s">
        <v>6</v>
      </c>
      <c r="K3" s="57" t="s">
        <v>7</v>
      </c>
      <c r="L3" s="58" t="s">
        <v>8</v>
      </c>
      <c r="M3" s="2"/>
      <c r="N3" s="71" t="s">
        <v>4</v>
      </c>
      <c r="O3" s="57" t="s">
        <v>5</v>
      </c>
      <c r="P3" s="57" t="s">
        <v>6</v>
      </c>
      <c r="Q3" s="57" t="s">
        <v>7</v>
      </c>
      <c r="R3" s="58" t="s">
        <v>8</v>
      </c>
    </row>
    <row r="4" spans="1:18" ht="40.5" customHeight="1" x14ac:dyDescent="0.35">
      <c r="A4" s="9">
        <v>45931</v>
      </c>
      <c r="B4" s="72">
        <v>1</v>
      </c>
      <c r="C4" s="74" t="str">
        <f>TEXT(A4,"dddd")</f>
        <v>Wednesday</v>
      </c>
      <c r="D4" s="157" t="s">
        <v>107</v>
      </c>
      <c r="E4" s="25"/>
      <c r="F4" s="88"/>
      <c r="G4" s="8">
        <v>45962</v>
      </c>
      <c r="H4" s="72">
        <v>1</v>
      </c>
      <c r="I4" s="80" t="str">
        <f>TEXT(G4,"dddd")</f>
        <v>Saturday</v>
      </c>
      <c r="J4" s="27"/>
      <c r="K4" s="157" t="s">
        <v>26</v>
      </c>
      <c r="L4" s="17" t="s">
        <v>189</v>
      </c>
      <c r="M4" s="8">
        <v>45992</v>
      </c>
      <c r="N4" s="72">
        <v>1</v>
      </c>
      <c r="O4" s="74" t="str">
        <f>TEXT(M4,"dddd")</f>
        <v>Monday</v>
      </c>
      <c r="P4" s="103" t="s">
        <v>15</v>
      </c>
      <c r="Q4" s="103" t="s">
        <v>27</v>
      </c>
      <c r="R4" s="5"/>
    </row>
    <row r="5" spans="1:18" ht="40.5" customHeight="1" x14ac:dyDescent="0.25">
      <c r="A5" s="9">
        <f>+A4+1</f>
        <v>45932</v>
      </c>
      <c r="B5" s="13">
        <v>2</v>
      </c>
      <c r="C5" s="75" t="str">
        <f t="shared" ref="C5:C34" si="0">TEXT(A5,"dddd")</f>
        <v>Thursday</v>
      </c>
      <c r="D5" s="147"/>
      <c r="E5" s="31"/>
      <c r="F5" s="88" t="s">
        <v>200</v>
      </c>
      <c r="G5" s="9">
        <f>+G4+1</f>
        <v>45963</v>
      </c>
      <c r="H5" s="13">
        <v>2</v>
      </c>
      <c r="I5" s="76" t="str">
        <f t="shared" ref="I5:I33" si="1">TEXT(G5,"dddd")</f>
        <v>Sunday</v>
      </c>
      <c r="J5" s="29"/>
      <c r="K5" s="156"/>
      <c r="L5" s="16"/>
      <c r="M5" s="9">
        <f>+M4+1</f>
        <v>45993</v>
      </c>
      <c r="N5" s="13">
        <v>2</v>
      </c>
      <c r="O5" s="75" t="str">
        <f t="shared" ref="O5:O34" si="2">TEXT(M5,"dddd")</f>
        <v>Tuesday</v>
      </c>
      <c r="P5" s="147" t="s">
        <v>28</v>
      </c>
      <c r="Q5" s="101" t="s">
        <v>29</v>
      </c>
      <c r="R5" s="6"/>
    </row>
    <row r="6" spans="1:18" ht="40.15" customHeight="1" x14ac:dyDescent="0.25">
      <c r="A6" s="9">
        <f t="shared" ref="A6:A34" si="3">+A5+1</f>
        <v>45933</v>
      </c>
      <c r="B6" s="13">
        <v>3</v>
      </c>
      <c r="C6" s="75" t="str">
        <f t="shared" si="0"/>
        <v>Friday</v>
      </c>
      <c r="D6" s="147"/>
      <c r="E6" s="31"/>
      <c r="F6" s="88"/>
      <c r="G6" s="9">
        <f t="shared" ref="G6:G34" si="4">+G5+1</f>
        <v>45964</v>
      </c>
      <c r="H6" s="13">
        <v>3</v>
      </c>
      <c r="I6" s="75" t="str">
        <f t="shared" si="1"/>
        <v>Monday</v>
      </c>
      <c r="J6" s="31"/>
      <c r="K6" s="31"/>
      <c r="L6" s="7"/>
      <c r="M6" s="9">
        <f t="shared" ref="M6:M34" si="5">+M5+1</f>
        <v>45994</v>
      </c>
      <c r="N6" s="13">
        <v>3</v>
      </c>
      <c r="O6" s="75" t="str">
        <f t="shared" si="2"/>
        <v>Wednesday</v>
      </c>
      <c r="P6" s="147"/>
      <c r="Q6" s="105"/>
      <c r="R6" s="6"/>
    </row>
    <row r="7" spans="1:18" ht="40.5" customHeight="1" x14ac:dyDescent="0.25">
      <c r="A7" s="9">
        <f t="shared" si="3"/>
        <v>45934</v>
      </c>
      <c r="B7" s="13">
        <v>4</v>
      </c>
      <c r="C7" s="76" t="str">
        <f t="shared" si="0"/>
        <v>Saturday</v>
      </c>
      <c r="D7" s="147"/>
      <c r="E7" s="29"/>
      <c r="F7" s="16"/>
      <c r="G7" s="9">
        <f t="shared" si="4"/>
        <v>45965</v>
      </c>
      <c r="H7" s="13">
        <v>4</v>
      </c>
      <c r="I7" s="75" t="str">
        <f t="shared" si="1"/>
        <v>Tuesday</v>
      </c>
      <c r="J7" s="31"/>
      <c r="K7" s="147" t="s">
        <v>108</v>
      </c>
      <c r="L7" s="88" t="s">
        <v>184</v>
      </c>
      <c r="M7" s="9">
        <f t="shared" si="5"/>
        <v>45995</v>
      </c>
      <c r="N7" s="13">
        <v>4</v>
      </c>
      <c r="O7" s="75" t="str">
        <f t="shared" si="2"/>
        <v>Thursday</v>
      </c>
      <c r="P7" s="147"/>
      <c r="Q7" s="105"/>
      <c r="R7" s="6"/>
    </row>
    <row r="8" spans="1:18" ht="40.5" customHeight="1" x14ac:dyDescent="0.25">
      <c r="A8" s="9">
        <f t="shared" si="3"/>
        <v>45935</v>
      </c>
      <c r="B8" s="13">
        <v>5</v>
      </c>
      <c r="C8" s="76" t="str">
        <f t="shared" si="0"/>
        <v>Sunday</v>
      </c>
      <c r="D8" s="147"/>
      <c r="E8" s="29"/>
      <c r="F8" s="16"/>
      <c r="G8" s="9">
        <f t="shared" si="4"/>
        <v>45966</v>
      </c>
      <c r="H8" s="13">
        <v>5</v>
      </c>
      <c r="I8" s="75" t="str">
        <f t="shared" si="1"/>
        <v>Wednesday</v>
      </c>
      <c r="J8" s="31"/>
      <c r="K8" s="156"/>
      <c r="L8" s="88"/>
      <c r="M8" s="9">
        <f t="shared" si="5"/>
        <v>45996</v>
      </c>
      <c r="N8" s="13">
        <v>5</v>
      </c>
      <c r="O8" s="75" t="str">
        <f t="shared" si="2"/>
        <v>Friday</v>
      </c>
      <c r="P8" s="147"/>
      <c r="Q8" s="106"/>
      <c r="R8" s="6"/>
    </row>
    <row r="9" spans="1:18" ht="68.25" customHeight="1" x14ac:dyDescent="0.25">
      <c r="A9" s="9">
        <f t="shared" si="3"/>
        <v>45936</v>
      </c>
      <c r="B9" s="13">
        <v>6</v>
      </c>
      <c r="C9" s="75" t="str">
        <f t="shared" si="0"/>
        <v>Monday</v>
      </c>
      <c r="D9" s="147"/>
      <c r="E9" s="158" t="s">
        <v>30</v>
      </c>
      <c r="F9" s="159"/>
      <c r="G9" s="9">
        <f t="shared" si="4"/>
        <v>45967</v>
      </c>
      <c r="H9" s="13">
        <v>6</v>
      </c>
      <c r="I9" s="75" t="str">
        <f t="shared" si="1"/>
        <v>Thursday</v>
      </c>
      <c r="J9" s="31"/>
      <c r="K9" s="31"/>
      <c r="L9" s="88" t="s">
        <v>185</v>
      </c>
      <c r="M9" s="9">
        <f t="shared" si="5"/>
        <v>45997</v>
      </c>
      <c r="N9" s="13">
        <v>6</v>
      </c>
      <c r="O9" s="76" t="str">
        <f t="shared" si="2"/>
        <v>Saturday</v>
      </c>
      <c r="P9" s="147"/>
      <c r="Q9" s="147" t="s">
        <v>119</v>
      </c>
      <c r="R9" s="114" t="s">
        <v>177</v>
      </c>
    </row>
    <row r="10" spans="1:18" ht="49.5" customHeight="1" x14ac:dyDescent="0.25">
      <c r="A10" s="9">
        <f t="shared" si="3"/>
        <v>45937</v>
      </c>
      <c r="B10" s="13">
        <v>7</v>
      </c>
      <c r="C10" s="75" t="str">
        <f t="shared" si="0"/>
        <v>Tuesday</v>
      </c>
      <c r="D10" s="147"/>
      <c r="E10" s="33"/>
      <c r="F10" s="88" t="s">
        <v>179</v>
      </c>
      <c r="G10" s="9">
        <f t="shared" si="4"/>
        <v>45968</v>
      </c>
      <c r="H10" s="13">
        <v>7</v>
      </c>
      <c r="I10" s="75" t="str">
        <f t="shared" si="1"/>
        <v>Friday</v>
      </c>
      <c r="J10" s="31"/>
      <c r="K10" s="101" t="s">
        <v>98</v>
      </c>
      <c r="L10" s="7"/>
      <c r="M10" s="9">
        <f t="shared" si="5"/>
        <v>45998</v>
      </c>
      <c r="N10" s="13">
        <v>7</v>
      </c>
      <c r="O10" s="76" t="str">
        <f t="shared" si="2"/>
        <v>Sunday</v>
      </c>
      <c r="P10" s="107"/>
      <c r="Q10" s="147"/>
      <c r="R10" s="114" t="s">
        <v>199</v>
      </c>
    </row>
    <row r="11" spans="1:18" ht="40.5" customHeight="1" x14ac:dyDescent="0.25">
      <c r="A11" s="9">
        <f t="shared" si="3"/>
        <v>45938</v>
      </c>
      <c r="B11" s="13">
        <v>8</v>
      </c>
      <c r="C11" s="75" t="str">
        <f t="shared" si="0"/>
        <v>Wednesday</v>
      </c>
      <c r="D11" s="147"/>
      <c r="E11" s="33"/>
      <c r="F11" s="88"/>
      <c r="G11" s="9">
        <f t="shared" si="4"/>
        <v>45969</v>
      </c>
      <c r="H11" s="13">
        <v>8</v>
      </c>
      <c r="I11" s="76" t="str">
        <f t="shared" si="1"/>
        <v>Saturday</v>
      </c>
      <c r="J11" s="29"/>
      <c r="K11" s="101" t="s">
        <v>99</v>
      </c>
      <c r="L11" s="114" t="s">
        <v>191</v>
      </c>
      <c r="M11" s="9">
        <f t="shared" si="5"/>
        <v>45999</v>
      </c>
      <c r="N11" s="13">
        <v>8</v>
      </c>
      <c r="O11" s="75" t="str">
        <f t="shared" si="2"/>
        <v>Monday</v>
      </c>
      <c r="P11" s="101" t="s">
        <v>15</v>
      </c>
      <c r="Q11" s="101" t="s">
        <v>31</v>
      </c>
      <c r="R11" s="6"/>
    </row>
    <row r="12" spans="1:18" ht="40.15" customHeight="1" x14ac:dyDescent="0.25">
      <c r="A12" s="9">
        <f t="shared" si="3"/>
        <v>45939</v>
      </c>
      <c r="B12" s="13">
        <v>9</v>
      </c>
      <c r="C12" s="75" t="str">
        <f t="shared" si="0"/>
        <v>Thursday</v>
      </c>
      <c r="D12" s="147"/>
      <c r="E12" s="31"/>
      <c r="F12" s="88" t="s">
        <v>180</v>
      </c>
      <c r="G12" s="9">
        <f t="shared" si="4"/>
        <v>45970</v>
      </c>
      <c r="H12" s="13">
        <v>9</v>
      </c>
      <c r="I12" s="76" t="str">
        <f t="shared" si="1"/>
        <v>Sunday</v>
      </c>
      <c r="J12" s="65"/>
      <c r="K12" s="66"/>
      <c r="L12" s="114" t="s">
        <v>190</v>
      </c>
      <c r="M12" s="9">
        <f t="shared" si="5"/>
        <v>46000</v>
      </c>
      <c r="N12" s="13">
        <v>9</v>
      </c>
      <c r="O12" s="75" t="str">
        <f t="shared" si="2"/>
        <v>Tuesday</v>
      </c>
      <c r="P12" s="147" t="s">
        <v>32</v>
      </c>
      <c r="Q12" s="108"/>
      <c r="R12" s="6"/>
    </row>
    <row r="13" spans="1:18" ht="40.15" customHeight="1" x14ac:dyDescent="0.25">
      <c r="A13" s="9">
        <f t="shared" si="3"/>
        <v>45940</v>
      </c>
      <c r="B13" s="13">
        <v>10</v>
      </c>
      <c r="C13" s="75" t="str">
        <f t="shared" si="0"/>
        <v>Friday</v>
      </c>
      <c r="D13" s="38"/>
      <c r="E13" s="33"/>
      <c r="F13" s="7"/>
      <c r="G13" s="9">
        <f t="shared" si="4"/>
        <v>45971</v>
      </c>
      <c r="H13" s="13">
        <v>10</v>
      </c>
      <c r="I13" s="87" t="str">
        <f t="shared" si="1"/>
        <v>Monday</v>
      </c>
      <c r="J13" s="151" t="s">
        <v>101</v>
      </c>
      <c r="K13" s="117" t="s">
        <v>153</v>
      </c>
      <c r="L13" s="88" t="s">
        <v>154</v>
      </c>
      <c r="M13" s="9">
        <f t="shared" si="5"/>
        <v>46001</v>
      </c>
      <c r="N13" s="13">
        <v>10</v>
      </c>
      <c r="O13" s="75" t="str">
        <f t="shared" si="2"/>
        <v>Wednesday</v>
      </c>
      <c r="P13" s="147"/>
      <c r="Q13" s="101" t="s">
        <v>33</v>
      </c>
      <c r="R13" s="6"/>
    </row>
    <row r="14" spans="1:18" ht="40.5" customHeight="1" x14ac:dyDescent="0.25">
      <c r="A14" s="9">
        <f t="shared" si="3"/>
        <v>45941</v>
      </c>
      <c r="B14" s="13">
        <v>11</v>
      </c>
      <c r="C14" s="76" t="str">
        <f t="shared" si="0"/>
        <v>Saturday</v>
      </c>
      <c r="D14" s="48"/>
      <c r="E14" s="67"/>
      <c r="F14" s="89" t="s">
        <v>158</v>
      </c>
      <c r="G14" s="9">
        <f t="shared" si="4"/>
        <v>45972</v>
      </c>
      <c r="H14" s="13">
        <v>11</v>
      </c>
      <c r="I14" s="75" t="str">
        <f t="shared" si="1"/>
        <v>Tuesday</v>
      </c>
      <c r="J14" s="151"/>
      <c r="K14" s="42"/>
      <c r="L14" s="88" t="s">
        <v>193</v>
      </c>
      <c r="M14" s="9">
        <f t="shared" si="5"/>
        <v>46002</v>
      </c>
      <c r="N14" s="13">
        <v>11</v>
      </c>
      <c r="O14" s="75" t="str">
        <f t="shared" si="2"/>
        <v>Thursday</v>
      </c>
      <c r="P14" s="147"/>
      <c r="Q14" s="109"/>
      <c r="R14" s="6"/>
    </row>
    <row r="15" spans="1:18" ht="40.5" customHeight="1" x14ac:dyDescent="0.25">
      <c r="A15" s="9">
        <f t="shared" si="3"/>
        <v>45942</v>
      </c>
      <c r="B15" s="13">
        <v>12</v>
      </c>
      <c r="C15" s="76" t="str">
        <f t="shared" si="0"/>
        <v>Sunday</v>
      </c>
      <c r="D15" s="48"/>
      <c r="E15" s="67"/>
      <c r="F15" s="89" t="s">
        <v>162</v>
      </c>
      <c r="G15" s="9">
        <f t="shared" si="4"/>
        <v>45973</v>
      </c>
      <c r="H15" s="13">
        <v>12</v>
      </c>
      <c r="I15" s="75" t="str">
        <f t="shared" si="1"/>
        <v>Wednesday</v>
      </c>
      <c r="J15" s="151"/>
      <c r="K15" s="37"/>
      <c r="L15" s="7"/>
      <c r="M15" s="9">
        <f t="shared" si="5"/>
        <v>46003</v>
      </c>
      <c r="N15" s="13">
        <v>12</v>
      </c>
      <c r="O15" s="75" t="str">
        <f t="shared" si="2"/>
        <v>Friday</v>
      </c>
      <c r="P15" s="147"/>
      <c r="Q15" s="106"/>
      <c r="R15" s="6"/>
    </row>
    <row r="16" spans="1:18" ht="40.5" customHeight="1" x14ac:dyDescent="0.25">
      <c r="A16" s="9">
        <f t="shared" si="3"/>
        <v>45943</v>
      </c>
      <c r="B16" s="13">
        <v>13</v>
      </c>
      <c r="C16" s="75" t="str">
        <f t="shared" si="0"/>
        <v>Monday</v>
      </c>
      <c r="D16" s="38"/>
      <c r="E16" s="31"/>
      <c r="F16" s="7"/>
      <c r="G16" s="9">
        <f t="shared" si="4"/>
        <v>45974</v>
      </c>
      <c r="H16" s="13">
        <v>13</v>
      </c>
      <c r="I16" s="75" t="str">
        <f t="shared" si="1"/>
        <v>Thursday</v>
      </c>
      <c r="J16" s="151"/>
      <c r="K16" s="31"/>
      <c r="L16" s="88" t="s">
        <v>193</v>
      </c>
      <c r="M16" s="9">
        <f t="shared" si="5"/>
        <v>46004</v>
      </c>
      <c r="N16" s="13">
        <v>13</v>
      </c>
      <c r="O16" s="76" t="str">
        <f t="shared" si="2"/>
        <v>Saturday</v>
      </c>
      <c r="P16" s="147"/>
      <c r="Q16" s="110"/>
      <c r="R16" s="114"/>
    </row>
    <row r="17" spans="1:18" ht="40.5" customHeight="1" x14ac:dyDescent="0.25">
      <c r="A17" s="9">
        <f t="shared" si="3"/>
        <v>45944</v>
      </c>
      <c r="B17" s="13">
        <v>14</v>
      </c>
      <c r="C17" s="75" t="str">
        <f t="shared" si="0"/>
        <v>Tuesday</v>
      </c>
      <c r="D17" s="38"/>
      <c r="E17" s="31"/>
      <c r="F17" s="88" t="s">
        <v>201</v>
      </c>
      <c r="G17" s="9">
        <f t="shared" si="4"/>
        <v>45975</v>
      </c>
      <c r="H17" s="13">
        <v>14</v>
      </c>
      <c r="I17" s="75" t="str">
        <f t="shared" si="1"/>
        <v>Friday</v>
      </c>
      <c r="J17" s="151"/>
      <c r="K17" s="31"/>
      <c r="L17" s="7"/>
      <c r="M17" s="9">
        <f t="shared" si="5"/>
        <v>46005</v>
      </c>
      <c r="N17" s="13">
        <v>14</v>
      </c>
      <c r="O17" s="76" t="str">
        <f t="shared" si="2"/>
        <v>Sunday</v>
      </c>
      <c r="P17" s="29"/>
      <c r="Q17" s="29"/>
      <c r="R17" s="114"/>
    </row>
    <row r="18" spans="1:18" ht="40.5" customHeight="1" x14ac:dyDescent="0.25">
      <c r="A18" s="9">
        <f t="shared" si="3"/>
        <v>45945</v>
      </c>
      <c r="B18" s="13">
        <v>15</v>
      </c>
      <c r="C18" s="75" t="str">
        <f t="shared" si="0"/>
        <v>Wednesday</v>
      </c>
      <c r="D18" s="38"/>
      <c r="E18" s="31"/>
      <c r="F18" s="88"/>
      <c r="G18" s="9">
        <f t="shared" si="4"/>
        <v>45976</v>
      </c>
      <c r="H18" s="13">
        <v>15</v>
      </c>
      <c r="I18" s="76" t="str">
        <f t="shared" si="1"/>
        <v>Saturday</v>
      </c>
      <c r="J18" s="151"/>
      <c r="K18" s="29"/>
      <c r="L18" s="114" t="s">
        <v>194</v>
      </c>
      <c r="M18" s="9">
        <f t="shared" si="5"/>
        <v>46006</v>
      </c>
      <c r="N18" s="13">
        <v>15</v>
      </c>
      <c r="O18" s="75" t="str">
        <f t="shared" si="2"/>
        <v>Monday</v>
      </c>
      <c r="P18" s="33"/>
      <c r="Q18" s="31"/>
      <c r="R18" s="6"/>
    </row>
    <row r="19" spans="1:18" ht="40.5" customHeight="1" x14ac:dyDescent="0.25">
      <c r="A19" s="9">
        <f t="shared" si="3"/>
        <v>45946</v>
      </c>
      <c r="B19" s="13">
        <v>16</v>
      </c>
      <c r="C19" s="75" t="str">
        <f t="shared" si="0"/>
        <v>Thursday</v>
      </c>
      <c r="D19" s="38"/>
      <c r="E19" s="37"/>
      <c r="F19" s="88" t="s">
        <v>181</v>
      </c>
      <c r="G19" s="9">
        <f t="shared" si="4"/>
        <v>45977</v>
      </c>
      <c r="H19" s="13">
        <v>16</v>
      </c>
      <c r="I19" s="76" t="str">
        <f t="shared" si="1"/>
        <v>Sunday</v>
      </c>
      <c r="J19" s="151"/>
      <c r="K19" s="29"/>
      <c r="L19" s="114" t="s">
        <v>195</v>
      </c>
      <c r="M19" s="9">
        <f t="shared" si="5"/>
        <v>46007</v>
      </c>
      <c r="N19" s="13">
        <v>16</v>
      </c>
      <c r="O19" s="75" t="str">
        <f t="shared" si="2"/>
        <v>Tuesday</v>
      </c>
      <c r="P19" s="31"/>
      <c r="Q19" s="31"/>
      <c r="R19" s="6"/>
    </row>
    <row r="20" spans="1:18" ht="40.15" customHeight="1" x14ac:dyDescent="0.25">
      <c r="A20" s="9">
        <f t="shared" si="3"/>
        <v>45947</v>
      </c>
      <c r="B20" s="13">
        <v>17</v>
      </c>
      <c r="C20" s="75" t="str">
        <f t="shared" si="0"/>
        <v>Friday</v>
      </c>
      <c r="D20" s="38"/>
      <c r="E20" s="37"/>
      <c r="F20" s="7"/>
      <c r="G20" s="9">
        <f t="shared" si="4"/>
        <v>45978</v>
      </c>
      <c r="H20" s="13">
        <v>17</v>
      </c>
      <c r="I20" s="75" t="str">
        <f t="shared" si="1"/>
        <v>Monday</v>
      </c>
      <c r="J20" s="151"/>
      <c r="K20" s="31"/>
      <c r="L20" s="7"/>
      <c r="M20" s="9">
        <f t="shared" si="5"/>
        <v>46008</v>
      </c>
      <c r="N20" s="13">
        <v>17</v>
      </c>
      <c r="O20" s="75" t="str">
        <f t="shared" si="2"/>
        <v>Wednesday</v>
      </c>
      <c r="P20" s="31"/>
      <c r="Q20" s="31"/>
      <c r="R20" s="6"/>
    </row>
    <row r="21" spans="1:18" ht="40.5" customHeight="1" x14ac:dyDescent="0.25">
      <c r="A21" s="9">
        <f t="shared" si="3"/>
        <v>45948</v>
      </c>
      <c r="B21" s="13">
        <v>18</v>
      </c>
      <c r="C21" s="76" t="str">
        <f t="shared" si="0"/>
        <v>Saturday</v>
      </c>
      <c r="D21" s="48"/>
      <c r="E21" s="34"/>
      <c r="F21" s="89" t="s">
        <v>203</v>
      </c>
      <c r="G21" s="9">
        <f t="shared" si="4"/>
        <v>45979</v>
      </c>
      <c r="H21" s="13">
        <v>18</v>
      </c>
      <c r="I21" s="75" t="str">
        <f t="shared" si="1"/>
        <v>Tuesday</v>
      </c>
      <c r="J21" s="151"/>
      <c r="K21" s="31"/>
      <c r="L21" s="88" t="s">
        <v>192</v>
      </c>
      <c r="M21" s="9">
        <f t="shared" si="5"/>
        <v>46009</v>
      </c>
      <c r="N21" s="13">
        <v>18</v>
      </c>
      <c r="O21" s="75" t="str">
        <f t="shared" si="2"/>
        <v>Thursday</v>
      </c>
      <c r="P21" s="30"/>
      <c r="Q21" s="30"/>
      <c r="R21" s="6"/>
    </row>
    <row r="22" spans="1:18" ht="40.5" customHeight="1" x14ac:dyDescent="0.25">
      <c r="A22" s="9">
        <f t="shared" si="3"/>
        <v>45949</v>
      </c>
      <c r="B22" s="13">
        <v>19</v>
      </c>
      <c r="C22" s="76" t="str">
        <f t="shared" si="0"/>
        <v>Sunday</v>
      </c>
      <c r="D22" s="29"/>
      <c r="E22" s="34"/>
      <c r="F22" s="89" t="s">
        <v>203</v>
      </c>
      <c r="G22" s="9">
        <f t="shared" si="4"/>
        <v>45980</v>
      </c>
      <c r="H22" s="13">
        <v>19</v>
      </c>
      <c r="I22" s="75" t="str">
        <f t="shared" si="1"/>
        <v>Wednesday</v>
      </c>
      <c r="J22" s="151"/>
      <c r="K22" s="31"/>
      <c r="L22" s="88"/>
      <c r="M22" s="9">
        <f t="shared" si="5"/>
        <v>46010</v>
      </c>
      <c r="N22" s="13">
        <v>19</v>
      </c>
      <c r="O22" s="75" t="str">
        <f t="shared" si="2"/>
        <v>Friday</v>
      </c>
      <c r="P22" s="30"/>
      <c r="Q22" s="30"/>
      <c r="R22" s="6"/>
    </row>
    <row r="23" spans="1:18" ht="40.5" customHeight="1" x14ac:dyDescent="0.25">
      <c r="A23" s="9">
        <f t="shared" si="3"/>
        <v>45950</v>
      </c>
      <c r="B23" s="13">
        <v>20</v>
      </c>
      <c r="C23" s="75" t="str">
        <f t="shared" si="0"/>
        <v>Monday</v>
      </c>
      <c r="D23" s="31"/>
      <c r="E23" s="31"/>
      <c r="F23" s="7"/>
      <c r="G23" s="9">
        <f t="shared" si="4"/>
        <v>45981</v>
      </c>
      <c r="H23" s="13">
        <v>20</v>
      </c>
      <c r="I23" s="75" t="str">
        <f t="shared" si="1"/>
        <v>Thursday</v>
      </c>
      <c r="J23" s="151"/>
      <c r="K23" s="131" t="s">
        <v>118</v>
      </c>
      <c r="L23" s="88"/>
      <c r="M23" s="9">
        <f t="shared" si="5"/>
        <v>46011</v>
      </c>
      <c r="N23" s="13">
        <v>20</v>
      </c>
      <c r="O23" s="76" t="str">
        <f t="shared" si="2"/>
        <v>Saturday</v>
      </c>
      <c r="P23" s="32"/>
      <c r="Q23" s="32"/>
      <c r="R23" s="15"/>
    </row>
    <row r="24" spans="1:18" ht="40.5" customHeight="1" x14ac:dyDescent="0.25">
      <c r="A24" s="9">
        <f t="shared" si="3"/>
        <v>45951</v>
      </c>
      <c r="B24" s="13">
        <v>21</v>
      </c>
      <c r="C24" s="75" t="str">
        <f t="shared" si="0"/>
        <v>Tuesday</v>
      </c>
      <c r="D24" s="31"/>
      <c r="E24" s="31"/>
      <c r="F24" s="88" t="s">
        <v>186</v>
      </c>
      <c r="G24" s="9">
        <f t="shared" si="4"/>
        <v>45982</v>
      </c>
      <c r="H24" s="13">
        <v>21</v>
      </c>
      <c r="I24" s="75" t="str">
        <f t="shared" si="1"/>
        <v>Friday</v>
      </c>
      <c r="J24" s="151"/>
      <c r="K24" s="131"/>
      <c r="L24" s="7"/>
      <c r="M24" s="9">
        <f t="shared" si="5"/>
        <v>46012</v>
      </c>
      <c r="N24" s="13">
        <v>21</v>
      </c>
      <c r="O24" s="76" t="str">
        <f t="shared" si="2"/>
        <v>Sunday</v>
      </c>
      <c r="P24" s="29"/>
      <c r="Q24" s="29"/>
      <c r="R24" s="15"/>
    </row>
    <row r="25" spans="1:18" ht="40.5" customHeight="1" x14ac:dyDescent="0.25">
      <c r="A25" s="9">
        <f t="shared" si="3"/>
        <v>45952</v>
      </c>
      <c r="B25" s="13">
        <v>22</v>
      </c>
      <c r="C25" s="75" t="str">
        <f t="shared" si="0"/>
        <v>Wednesday</v>
      </c>
      <c r="D25" s="31"/>
      <c r="E25" s="102" t="s">
        <v>176</v>
      </c>
      <c r="F25" s="7"/>
      <c r="G25" s="9">
        <f t="shared" si="4"/>
        <v>45983</v>
      </c>
      <c r="H25" s="13">
        <v>22</v>
      </c>
      <c r="I25" s="76" t="str">
        <f t="shared" si="1"/>
        <v>Saturday</v>
      </c>
      <c r="J25" s="151"/>
      <c r="K25" s="131" t="s">
        <v>117</v>
      </c>
      <c r="L25" s="114" t="s">
        <v>196</v>
      </c>
      <c r="M25" s="9">
        <f t="shared" si="5"/>
        <v>46013</v>
      </c>
      <c r="N25" s="13">
        <v>22</v>
      </c>
      <c r="O25" s="75" t="str">
        <f t="shared" si="2"/>
        <v>Monday</v>
      </c>
      <c r="P25" s="31"/>
      <c r="Q25" s="31"/>
      <c r="R25" s="6"/>
    </row>
    <row r="26" spans="1:18" ht="40.5" customHeight="1" x14ac:dyDescent="0.25">
      <c r="A26" s="9">
        <f t="shared" si="3"/>
        <v>45953</v>
      </c>
      <c r="B26" s="13">
        <v>23</v>
      </c>
      <c r="C26" s="75" t="str">
        <f t="shared" si="0"/>
        <v>Thursday</v>
      </c>
      <c r="D26" s="31"/>
      <c r="E26" s="101" t="s">
        <v>97</v>
      </c>
      <c r="F26" s="88" t="s">
        <v>187</v>
      </c>
      <c r="G26" s="9">
        <f t="shared" si="4"/>
        <v>45984</v>
      </c>
      <c r="H26" s="13">
        <v>23</v>
      </c>
      <c r="I26" s="76" t="str">
        <f t="shared" si="1"/>
        <v>Sunday</v>
      </c>
      <c r="J26" s="151"/>
      <c r="K26" s="131"/>
      <c r="L26" s="114" t="s">
        <v>197</v>
      </c>
      <c r="M26" s="9">
        <f t="shared" si="5"/>
        <v>46014</v>
      </c>
      <c r="N26" s="13">
        <v>23</v>
      </c>
      <c r="O26" s="75" t="str">
        <f t="shared" si="2"/>
        <v>Tuesday</v>
      </c>
      <c r="P26" s="31"/>
      <c r="Q26" s="31"/>
      <c r="R26" s="6"/>
    </row>
    <row r="27" spans="1:18" ht="40.5" customHeight="1" x14ac:dyDescent="0.25">
      <c r="A27" s="9">
        <f t="shared" si="3"/>
        <v>45954</v>
      </c>
      <c r="B27" s="13">
        <v>24</v>
      </c>
      <c r="C27" s="75" t="str">
        <f t="shared" si="0"/>
        <v>Friday</v>
      </c>
      <c r="D27" s="31"/>
      <c r="E27" s="42"/>
      <c r="F27" s="7"/>
      <c r="G27" s="9">
        <f t="shared" si="4"/>
        <v>45985</v>
      </c>
      <c r="H27" s="13">
        <v>24</v>
      </c>
      <c r="I27" s="75" t="str">
        <f t="shared" si="1"/>
        <v>Monday</v>
      </c>
      <c r="J27" s="151"/>
      <c r="K27" s="31"/>
      <c r="L27" s="7"/>
      <c r="M27" s="9">
        <f t="shared" si="5"/>
        <v>46015</v>
      </c>
      <c r="N27" s="13">
        <v>24</v>
      </c>
      <c r="O27" s="75" t="str">
        <f t="shared" si="2"/>
        <v>Wednesday</v>
      </c>
      <c r="P27" s="31"/>
      <c r="Q27" s="31"/>
      <c r="R27" s="6"/>
    </row>
    <row r="28" spans="1:18" ht="40.5" customHeight="1" x14ac:dyDescent="0.25">
      <c r="A28" s="9">
        <f t="shared" si="3"/>
        <v>45955</v>
      </c>
      <c r="B28" s="13">
        <v>25</v>
      </c>
      <c r="C28" s="76" t="str">
        <f t="shared" si="0"/>
        <v>Saturday</v>
      </c>
      <c r="D28" s="29"/>
      <c r="E28" s="51"/>
      <c r="F28" s="116" t="s">
        <v>188</v>
      </c>
      <c r="G28" s="9">
        <f t="shared" si="4"/>
        <v>45986</v>
      </c>
      <c r="H28" s="13">
        <v>25</v>
      </c>
      <c r="I28" s="75" t="str">
        <f t="shared" si="1"/>
        <v>Tuesday</v>
      </c>
      <c r="J28" s="151"/>
      <c r="K28" s="33"/>
      <c r="L28" s="88"/>
      <c r="M28" s="9">
        <f t="shared" si="5"/>
        <v>46016</v>
      </c>
      <c r="N28" s="13">
        <v>25</v>
      </c>
      <c r="O28" s="75" t="str">
        <f t="shared" si="2"/>
        <v>Thursday</v>
      </c>
      <c r="P28" s="144" t="s">
        <v>92</v>
      </c>
      <c r="Q28" s="145"/>
      <c r="R28" s="146"/>
    </row>
    <row r="29" spans="1:18" ht="40.5" customHeight="1" x14ac:dyDescent="0.25">
      <c r="A29" s="9">
        <f t="shared" si="3"/>
        <v>45956</v>
      </c>
      <c r="B29" s="13">
        <v>26</v>
      </c>
      <c r="C29" s="76" t="str">
        <f t="shared" si="0"/>
        <v>Sunday</v>
      </c>
      <c r="D29" s="104" t="s">
        <v>15</v>
      </c>
      <c r="E29" s="51"/>
      <c r="F29" s="89" t="s">
        <v>163</v>
      </c>
      <c r="G29" s="9">
        <f t="shared" si="4"/>
        <v>45987</v>
      </c>
      <c r="H29" s="13">
        <v>26</v>
      </c>
      <c r="I29" s="75" t="str">
        <f t="shared" si="1"/>
        <v>Wednesday</v>
      </c>
      <c r="J29" s="151"/>
      <c r="K29" s="31"/>
      <c r="L29" s="7"/>
      <c r="M29" s="9">
        <f t="shared" si="5"/>
        <v>46017</v>
      </c>
      <c r="N29" s="13">
        <v>26</v>
      </c>
      <c r="O29" s="75" t="str">
        <f t="shared" si="2"/>
        <v>Friday</v>
      </c>
      <c r="P29" s="144" t="s">
        <v>91</v>
      </c>
      <c r="Q29" s="145"/>
      <c r="R29" s="146"/>
    </row>
    <row r="30" spans="1:18" ht="40.5" customHeight="1" x14ac:dyDescent="0.25">
      <c r="A30" s="9">
        <f t="shared" si="3"/>
        <v>45957</v>
      </c>
      <c r="B30" s="13">
        <v>27</v>
      </c>
      <c r="C30" s="93" t="str">
        <f t="shared" si="0"/>
        <v>Monday</v>
      </c>
      <c r="D30" s="151" t="s">
        <v>113</v>
      </c>
      <c r="E30" s="94" t="s">
        <v>164</v>
      </c>
      <c r="F30" s="94" t="s">
        <v>153</v>
      </c>
      <c r="G30" s="9">
        <f t="shared" si="4"/>
        <v>45988</v>
      </c>
      <c r="H30" s="13">
        <v>27</v>
      </c>
      <c r="I30" s="75" t="str">
        <f t="shared" si="1"/>
        <v>Thursday</v>
      </c>
      <c r="J30" s="151"/>
      <c r="K30" s="31"/>
      <c r="L30" s="7"/>
      <c r="M30" s="9">
        <f t="shared" si="5"/>
        <v>46018</v>
      </c>
      <c r="N30" s="13">
        <v>27</v>
      </c>
      <c r="O30" s="76" t="str">
        <f t="shared" si="2"/>
        <v>Saturday</v>
      </c>
      <c r="P30" s="32"/>
      <c r="Q30" s="32"/>
      <c r="R30" s="89" t="s">
        <v>168</v>
      </c>
    </row>
    <row r="31" spans="1:18" ht="40.5" customHeight="1" x14ac:dyDescent="0.25">
      <c r="A31" s="9">
        <f t="shared" si="3"/>
        <v>45958</v>
      </c>
      <c r="B31" s="13">
        <v>28</v>
      </c>
      <c r="C31" s="75" t="str">
        <f t="shared" si="0"/>
        <v>Tuesday</v>
      </c>
      <c r="D31" s="151"/>
      <c r="E31" s="94" t="s">
        <v>135</v>
      </c>
      <c r="F31" s="115" t="s">
        <v>182</v>
      </c>
      <c r="G31" s="9">
        <f t="shared" si="4"/>
        <v>45989</v>
      </c>
      <c r="H31" s="13">
        <v>28</v>
      </c>
      <c r="I31" s="75" t="str">
        <f t="shared" si="1"/>
        <v>Friday</v>
      </c>
      <c r="J31" s="31"/>
      <c r="K31" s="31"/>
      <c r="L31" s="7"/>
      <c r="M31" s="9">
        <f t="shared" si="5"/>
        <v>46019</v>
      </c>
      <c r="N31" s="13">
        <v>28</v>
      </c>
      <c r="O31" s="76" t="str">
        <f t="shared" si="2"/>
        <v>Sunday</v>
      </c>
      <c r="P31" s="29"/>
      <c r="Q31" s="29"/>
      <c r="R31" s="89"/>
    </row>
    <row r="32" spans="1:18" ht="40.5" customHeight="1" x14ac:dyDescent="0.25">
      <c r="A32" s="9">
        <f t="shared" si="3"/>
        <v>45959</v>
      </c>
      <c r="B32" s="13">
        <v>29</v>
      </c>
      <c r="C32" s="75" t="str">
        <f t="shared" si="0"/>
        <v>Wednesday</v>
      </c>
      <c r="D32" s="151"/>
      <c r="E32" s="94" t="s">
        <v>167</v>
      </c>
      <c r="F32" s="115"/>
      <c r="G32" s="9">
        <f t="shared" si="4"/>
        <v>45990</v>
      </c>
      <c r="H32" s="13">
        <v>29</v>
      </c>
      <c r="I32" s="76" t="str">
        <f t="shared" si="1"/>
        <v>Saturday</v>
      </c>
      <c r="J32" s="39"/>
      <c r="K32" s="51"/>
      <c r="L32" s="114" t="s">
        <v>198</v>
      </c>
      <c r="M32" s="9">
        <f t="shared" si="5"/>
        <v>46020</v>
      </c>
      <c r="N32" s="13">
        <v>29</v>
      </c>
      <c r="O32" s="75" t="str">
        <f t="shared" si="2"/>
        <v>Monday</v>
      </c>
      <c r="P32" s="33"/>
      <c r="Q32" s="31"/>
      <c r="R32" s="6"/>
    </row>
    <row r="33" spans="1:18" ht="40.5" customHeight="1" x14ac:dyDescent="0.25">
      <c r="A33" s="9">
        <f t="shared" si="3"/>
        <v>45960</v>
      </c>
      <c r="B33" s="13">
        <v>30</v>
      </c>
      <c r="C33" s="75" t="str">
        <f t="shared" si="0"/>
        <v>Thursday</v>
      </c>
      <c r="D33" s="151"/>
      <c r="E33" s="31"/>
      <c r="F33" s="115" t="s">
        <v>183</v>
      </c>
      <c r="G33" s="9">
        <f t="shared" si="4"/>
        <v>45991</v>
      </c>
      <c r="H33" s="13">
        <v>30</v>
      </c>
      <c r="I33" s="76" t="str">
        <f t="shared" si="1"/>
        <v>Sunday</v>
      </c>
      <c r="J33" s="29"/>
      <c r="K33" s="51"/>
      <c r="L33" s="114" t="s">
        <v>197</v>
      </c>
      <c r="M33" s="9">
        <f t="shared" si="5"/>
        <v>46021</v>
      </c>
      <c r="N33" s="13">
        <v>30</v>
      </c>
      <c r="O33" s="75" t="str">
        <f t="shared" si="2"/>
        <v>Tuesday</v>
      </c>
      <c r="P33" s="31"/>
      <c r="Q33" s="31"/>
      <c r="R33" s="6"/>
    </row>
    <row r="34" spans="1:18" ht="40.5" customHeight="1" thickBot="1" x14ac:dyDescent="0.3">
      <c r="A34" s="9">
        <f t="shared" si="3"/>
        <v>45961</v>
      </c>
      <c r="B34" s="73">
        <v>31</v>
      </c>
      <c r="C34" s="77" t="str">
        <f t="shared" si="0"/>
        <v>Friday</v>
      </c>
      <c r="D34" s="152"/>
      <c r="E34" s="68"/>
      <c r="F34" s="26"/>
      <c r="G34" s="9">
        <f t="shared" si="4"/>
        <v>45992</v>
      </c>
      <c r="H34" s="19"/>
      <c r="I34" s="20"/>
      <c r="J34" s="36"/>
      <c r="K34" s="36"/>
      <c r="L34" s="21"/>
      <c r="M34" s="9">
        <f t="shared" si="5"/>
        <v>46022</v>
      </c>
      <c r="N34" s="73">
        <v>31</v>
      </c>
      <c r="O34" s="77" t="str">
        <f t="shared" si="2"/>
        <v>Wednesday</v>
      </c>
      <c r="P34" s="40"/>
      <c r="Q34" s="40"/>
      <c r="R34" s="3"/>
    </row>
  </sheetData>
  <mergeCells count="17">
    <mergeCell ref="P5:P9"/>
    <mergeCell ref="P29:R29"/>
    <mergeCell ref="P28:R28"/>
    <mergeCell ref="P12:P16"/>
    <mergeCell ref="B1:R1"/>
    <mergeCell ref="D30:D34"/>
    <mergeCell ref="K23:K24"/>
    <mergeCell ref="K25:K26"/>
    <mergeCell ref="Q9:Q10"/>
    <mergeCell ref="B2:F2"/>
    <mergeCell ref="H2:L2"/>
    <mergeCell ref="N2:R2"/>
    <mergeCell ref="K7:K8"/>
    <mergeCell ref="K4:K5"/>
    <mergeCell ref="J13:J30"/>
    <mergeCell ref="E9:F9"/>
    <mergeCell ref="D4:D12"/>
  </mergeCells>
  <pageMargins left="0.7" right="0.7" top="0.75" bottom="0.75" header="0.3" footer="0.3"/>
  <pageSetup paperSize="8" scale="36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F6CC77-4B6D-D64C-8D7B-E93A292F66E0}">
  <sheetPr>
    <pageSetUpPr fitToPage="1"/>
  </sheetPr>
  <dimension ref="A1:R34"/>
  <sheetViews>
    <sheetView topLeftCell="B17" zoomScale="55" zoomScaleNormal="55" zoomScalePageLayoutView="54" workbookViewId="0">
      <selection activeCell="R12" sqref="R12"/>
    </sheetView>
  </sheetViews>
  <sheetFormatPr defaultColWidth="20.85546875" defaultRowHeight="15" x14ac:dyDescent="0.25"/>
  <cols>
    <col min="1" max="1" width="0" hidden="1" customWidth="1"/>
    <col min="2" max="2" width="10.85546875" customWidth="1"/>
    <col min="3" max="3" width="20.85546875" customWidth="1"/>
    <col min="4" max="6" width="26.42578125" customWidth="1"/>
    <col min="7" max="7" width="8.85546875" customWidth="1"/>
    <col min="8" max="8" width="10.85546875" customWidth="1"/>
    <col min="9" max="9" width="20.85546875" customWidth="1"/>
    <col min="10" max="12" width="26.42578125" customWidth="1"/>
    <col min="13" max="13" width="8.85546875" customWidth="1"/>
    <col min="14" max="14" width="10.85546875" customWidth="1"/>
    <col min="15" max="15" width="20.85546875" customWidth="1"/>
    <col min="16" max="18" width="26.42578125" customWidth="1"/>
  </cols>
  <sheetData>
    <row r="1" spans="1:18" ht="104.1" customHeight="1" thickBot="1" x14ac:dyDescent="0.3">
      <c r="B1" s="160" t="s">
        <v>34</v>
      </c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1"/>
      <c r="Q1" s="161"/>
      <c r="R1" s="161"/>
    </row>
    <row r="2" spans="1:18" ht="50.1" customHeight="1" thickBot="1" x14ac:dyDescent="0.4">
      <c r="B2" s="123" t="s">
        <v>35</v>
      </c>
      <c r="C2" s="153"/>
      <c r="D2" s="153"/>
      <c r="E2" s="153"/>
      <c r="F2" s="154"/>
      <c r="G2" s="70"/>
      <c r="H2" s="126" t="s">
        <v>36</v>
      </c>
      <c r="I2" s="127"/>
      <c r="J2" s="127"/>
      <c r="K2" s="127"/>
      <c r="L2" s="128"/>
      <c r="M2" s="70"/>
      <c r="N2" s="126" t="s">
        <v>37</v>
      </c>
      <c r="O2" s="129"/>
      <c r="P2" s="129"/>
      <c r="Q2" s="129"/>
      <c r="R2" s="130"/>
    </row>
    <row r="3" spans="1:18" ht="50.1" customHeight="1" thickBot="1" x14ac:dyDescent="0.4">
      <c r="B3" s="71" t="s">
        <v>4</v>
      </c>
      <c r="C3" s="57" t="s">
        <v>5</v>
      </c>
      <c r="D3" s="57" t="s">
        <v>6</v>
      </c>
      <c r="E3" s="57" t="s">
        <v>7</v>
      </c>
      <c r="F3" s="58" t="s">
        <v>8</v>
      </c>
      <c r="G3" s="2"/>
      <c r="H3" s="71" t="s">
        <v>4</v>
      </c>
      <c r="I3" s="57" t="s">
        <v>5</v>
      </c>
      <c r="J3" s="57" t="s">
        <v>6</v>
      </c>
      <c r="K3" s="57" t="s">
        <v>7</v>
      </c>
      <c r="L3" s="58" t="s">
        <v>8</v>
      </c>
      <c r="M3" s="2"/>
      <c r="N3" s="71" t="s">
        <v>4</v>
      </c>
      <c r="O3" s="57" t="s">
        <v>5</v>
      </c>
      <c r="P3" s="57" t="s">
        <v>6</v>
      </c>
      <c r="Q3" s="57" t="s">
        <v>7</v>
      </c>
      <c r="R3" s="58" t="s">
        <v>8</v>
      </c>
    </row>
    <row r="4" spans="1:18" ht="40.5" customHeight="1" x14ac:dyDescent="0.35">
      <c r="A4" s="9">
        <v>46023</v>
      </c>
      <c r="B4" s="72">
        <v>1</v>
      </c>
      <c r="C4" s="74" t="str">
        <f>TEXT(A4,"dddd")</f>
        <v>Thursday</v>
      </c>
      <c r="D4" s="166" t="s">
        <v>38</v>
      </c>
      <c r="E4" s="167"/>
      <c r="F4" s="168"/>
      <c r="G4" s="8">
        <v>46054</v>
      </c>
      <c r="H4" s="72">
        <v>1</v>
      </c>
      <c r="I4" s="80" t="str">
        <f>TEXT(G4,"dddd")</f>
        <v>Sunday</v>
      </c>
      <c r="J4" s="28"/>
      <c r="K4" s="27"/>
      <c r="L4" s="96" t="s">
        <v>171</v>
      </c>
      <c r="M4" s="8">
        <v>46082</v>
      </c>
      <c r="N4" s="72">
        <v>1</v>
      </c>
      <c r="O4" s="80" t="str">
        <f>TEXT(M4,"dddd")</f>
        <v>Sunday</v>
      </c>
      <c r="P4" s="28"/>
      <c r="Q4" s="103" t="s">
        <v>39</v>
      </c>
      <c r="R4" s="14"/>
    </row>
    <row r="5" spans="1:18" ht="40.5" customHeight="1" x14ac:dyDescent="0.25">
      <c r="A5" s="9">
        <f>+A4+1</f>
        <v>46024</v>
      </c>
      <c r="B5" s="13">
        <v>2</v>
      </c>
      <c r="C5" s="75" t="str">
        <f t="shared" ref="C5:C34" si="0">TEXT(A5,"dddd")</f>
        <v>Friday</v>
      </c>
      <c r="D5" s="30"/>
      <c r="E5" s="31"/>
      <c r="F5" s="6"/>
      <c r="G5" s="9">
        <f>+G4+1</f>
        <v>46055</v>
      </c>
      <c r="H5" s="13">
        <v>2</v>
      </c>
      <c r="I5" s="75" t="str">
        <f t="shared" ref="I5:I31" si="1">TEXT(G5,"dddd")</f>
        <v>Monday</v>
      </c>
      <c r="J5" s="30"/>
      <c r="K5" s="151" t="s">
        <v>40</v>
      </c>
      <c r="L5" s="6"/>
      <c r="M5" s="9">
        <f>+M4+1</f>
        <v>46083</v>
      </c>
      <c r="N5" s="13">
        <v>2</v>
      </c>
      <c r="O5" s="75" t="str">
        <f t="shared" ref="O5:O34" si="2">TEXT(M5,"dddd")</f>
        <v>Monday</v>
      </c>
      <c r="P5" s="31"/>
      <c r="Q5" s="108"/>
      <c r="R5" s="6"/>
    </row>
    <row r="6" spans="1:18" ht="40.5" customHeight="1" x14ac:dyDescent="0.25">
      <c r="A6" s="9">
        <f t="shared" ref="A6:A34" si="3">+A5+1</f>
        <v>46025</v>
      </c>
      <c r="B6" s="13">
        <v>3</v>
      </c>
      <c r="C6" s="76" t="str">
        <f t="shared" si="0"/>
        <v>Saturday</v>
      </c>
      <c r="D6" s="32"/>
      <c r="E6" s="29"/>
      <c r="F6" s="15"/>
      <c r="G6" s="9">
        <f t="shared" ref="G6:G34" si="4">+G5+1</f>
        <v>46056</v>
      </c>
      <c r="H6" s="13">
        <v>3</v>
      </c>
      <c r="I6" s="75" t="str">
        <f t="shared" si="1"/>
        <v>Tuesday</v>
      </c>
      <c r="J6" s="30"/>
      <c r="K6" s="151"/>
      <c r="L6" s="6"/>
      <c r="M6" s="9">
        <f t="shared" ref="M6:M34" si="5">+M5+1</f>
        <v>46084</v>
      </c>
      <c r="N6" s="13">
        <v>3</v>
      </c>
      <c r="O6" s="75" t="str">
        <f t="shared" si="2"/>
        <v>Tuesday</v>
      </c>
      <c r="P6" s="31"/>
      <c r="Q6" s="98" t="s">
        <v>41</v>
      </c>
      <c r="R6" s="88"/>
    </row>
    <row r="7" spans="1:18" ht="40.5" customHeight="1" x14ac:dyDescent="0.25">
      <c r="A7" s="9">
        <f t="shared" si="3"/>
        <v>46026</v>
      </c>
      <c r="B7" s="13">
        <v>4</v>
      </c>
      <c r="C7" s="76" t="str">
        <f t="shared" si="0"/>
        <v>Sunday</v>
      </c>
      <c r="D7" s="32"/>
      <c r="E7" s="29"/>
      <c r="F7" s="15"/>
      <c r="G7" s="9">
        <f t="shared" si="4"/>
        <v>46057</v>
      </c>
      <c r="H7" s="13">
        <v>4</v>
      </c>
      <c r="I7" s="75" t="str">
        <f t="shared" si="1"/>
        <v>Wednesday</v>
      </c>
      <c r="J7" s="30"/>
      <c r="K7" s="151"/>
      <c r="L7" s="6"/>
      <c r="M7" s="9">
        <f t="shared" si="5"/>
        <v>46085</v>
      </c>
      <c r="N7" s="13">
        <v>4</v>
      </c>
      <c r="O7" s="75" t="str">
        <f t="shared" si="2"/>
        <v>Wednesday</v>
      </c>
      <c r="P7" s="30"/>
      <c r="Q7" s="106"/>
      <c r="R7" s="85"/>
    </row>
    <row r="8" spans="1:18" ht="40.5" customHeight="1" x14ac:dyDescent="0.25">
      <c r="A8" s="9">
        <f t="shared" si="3"/>
        <v>46027</v>
      </c>
      <c r="B8" s="13">
        <v>5</v>
      </c>
      <c r="C8" s="75" t="str">
        <f t="shared" si="0"/>
        <v>Monday</v>
      </c>
      <c r="D8" s="30"/>
      <c r="E8" s="31"/>
      <c r="F8" s="6"/>
      <c r="G8" s="9">
        <f t="shared" si="4"/>
        <v>46058</v>
      </c>
      <c r="H8" s="13">
        <v>5</v>
      </c>
      <c r="I8" s="75" t="str">
        <f t="shared" si="1"/>
        <v>Thursday</v>
      </c>
      <c r="J8" s="30"/>
      <c r="K8" s="31"/>
      <c r="L8" s="6"/>
      <c r="M8" s="9">
        <f t="shared" si="5"/>
        <v>46086</v>
      </c>
      <c r="N8" s="13">
        <v>5</v>
      </c>
      <c r="O8" s="75" t="str">
        <f t="shared" si="2"/>
        <v>Thursday</v>
      </c>
      <c r="P8" s="30"/>
      <c r="Q8" s="106"/>
      <c r="R8" s="88"/>
    </row>
    <row r="9" spans="1:18" ht="40.5" customHeight="1" x14ac:dyDescent="0.25">
      <c r="A9" s="9">
        <f t="shared" si="3"/>
        <v>46028</v>
      </c>
      <c r="B9" s="13">
        <v>6</v>
      </c>
      <c r="C9" s="75" t="str">
        <f t="shared" si="0"/>
        <v>Tuesday</v>
      </c>
      <c r="D9" s="30"/>
      <c r="E9" s="31"/>
      <c r="F9" s="85" t="s">
        <v>169</v>
      </c>
      <c r="G9" s="9">
        <f t="shared" si="4"/>
        <v>46059</v>
      </c>
      <c r="H9" s="13">
        <v>6</v>
      </c>
      <c r="I9" s="75" t="str">
        <f t="shared" si="1"/>
        <v>Friday</v>
      </c>
      <c r="J9" s="30"/>
      <c r="K9" s="151" t="s">
        <v>42</v>
      </c>
      <c r="L9" s="6"/>
      <c r="M9" s="9">
        <f t="shared" si="5"/>
        <v>46087</v>
      </c>
      <c r="N9" s="13">
        <v>6</v>
      </c>
      <c r="O9" s="75" t="str">
        <f t="shared" si="2"/>
        <v>Friday</v>
      </c>
      <c r="P9" s="30"/>
      <c r="Q9" s="101" t="s">
        <v>43</v>
      </c>
      <c r="R9" s="6"/>
    </row>
    <row r="10" spans="1:18" ht="40.5" customHeight="1" x14ac:dyDescent="0.25">
      <c r="A10" s="9">
        <f t="shared" si="3"/>
        <v>46029</v>
      </c>
      <c r="B10" s="13">
        <v>7</v>
      </c>
      <c r="C10" s="75" t="str">
        <f t="shared" si="0"/>
        <v>Wednesday</v>
      </c>
      <c r="D10" s="30"/>
      <c r="E10" s="33"/>
      <c r="F10" s="6"/>
      <c r="G10" s="9">
        <f t="shared" si="4"/>
        <v>46060</v>
      </c>
      <c r="H10" s="13">
        <v>7</v>
      </c>
      <c r="I10" s="76" t="str">
        <f t="shared" si="1"/>
        <v>Saturday</v>
      </c>
      <c r="J10" s="32"/>
      <c r="K10" s="151"/>
      <c r="L10" s="16"/>
      <c r="M10" s="9">
        <f t="shared" si="5"/>
        <v>46088</v>
      </c>
      <c r="N10" s="13">
        <v>7</v>
      </c>
      <c r="O10" s="76" t="str">
        <f t="shared" si="2"/>
        <v>Saturday</v>
      </c>
      <c r="P10" s="29"/>
      <c r="Q10" s="101" t="s">
        <v>44</v>
      </c>
      <c r="R10" s="16" t="s">
        <v>143</v>
      </c>
    </row>
    <row r="11" spans="1:18" ht="40.5" customHeight="1" x14ac:dyDescent="0.25">
      <c r="A11" s="9">
        <f t="shared" si="3"/>
        <v>46030</v>
      </c>
      <c r="B11" s="13">
        <v>8</v>
      </c>
      <c r="C11" s="75" t="str">
        <f t="shared" si="0"/>
        <v>Thursday</v>
      </c>
      <c r="D11" s="30"/>
      <c r="E11" s="33"/>
      <c r="F11" s="6"/>
      <c r="G11" s="9">
        <f t="shared" si="4"/>
        <v>46061</v>
      </c>
      <c r="H11" s="13">
        <v>8</v>
      </c>
      <c r="I11" s="76" t="str">
        <f t="shared" si="1"/>
        <v>Sunday</v>
      </c>
      <c r="J11" s="32"/>
      <c r="K11" s="151"/>
      <c r="L11" s="17"/>
      <c r="M11" s="9">
        <f t="shared" si="5"/>
        <v>46089</v>
      </c>
      <c r="N11" s="13">
        <v>8</v>
      </c>
      <c r="O11" s="76" t="str">
        <f t="shared" si="2"/>
        <v>Sunday</v>
      </c>
      <c r="P11" s="29"/>
      <c r="Q11" s="101" t="s">
        <v>45</v>
      </c>
      <c r="R11" s="16" t="s">
        <v>157</v>
      </c>
    </row>
    <row r="12" spans="1:18" ht="40.5" customHeight="1" x14ac:dyDescent="0.25">
      <c r="A12" s="9">
        <f t="shared" si="3"/>
        <v>46031</v>
      </c>
      <c r="B12" s="13">
        <v>9</v>
      </c>
      <c r="C12" s="75" t="str">
        <f t="shared" si="0"/>
        <v>Friday</v>
      </c>
      <c r="D12" s="30"/>
      <c r="E12" s="31"/>
      <c r="F12" s="6"/>
      <c r="G12" s="9">
        <f t="shared" si="4"/>
        <v>46062</v>
      </c>
      <c r="H12" s="13">
        <v>9</v>
      </c>
      <c r="I12" s="75" t="str">
        <f t="shared" si="1"/>
        <v>Monday</v>
      </c>
      <c r="J12" s="30"/>
      <c r="K12" s="31"/>
      <c r="L12" s="6"/>
      <c r="M12" s="9">
        <f t="shared" si="5"/>
        <v>46090</v>
      </c>
      <c r="N12" s="13">
        <v>9</v>
      </c>
      <c r="O12" s="75" t="str">
        <f t="shared" si="2"/>
        <v>Monday</v>
      </c>
      <c r="P12" s="31"/>
      <c r="Q12" s="108"/>
      <c r="R12" s="7" t="s">
        <v>218</v>
      </c>
    </row>
    <row r="13" spans="1:18" ht="40.5" customHeight="1" x14ac:dyDescent="0.25">
      <c r="A13" s="9">
        <f t="shared" si="3"/>
        <v>46032</v>
      </c>
      <c r="B13" s="13">
        <v>10</v>
      </c>
      <c r="C13" s="76" t="str">
        <f t="shared" si="0"/>
        <v>Saturday</v>
      </c>
      <c r="D13" s="32"/>
      <c r="E13" s="136"/>
      <c r="F13" s="15"/>
      <c r="G13" s="9">
        <f t="shared" si="4"/>
        <v>46063</v>
      </c>
      <c r="H13" s="13">
        <v>10</v>
      </c>
      <c r="I13" s="75" t="str">
        <f t="shared" si="1"/>
        <v>Tuesday</v>
      </c>
      <c r="J13" s="30"/>
      <c r="K13" s="47"/>
      <c r="L13" s="88"/>
      <c r="M13" s="9">
        <f t="shared" si="5"/>
        <v>46091</v>
      </c>
      <c r="N13" s="13">
        <v>10</v>
      </c>
      <c r="O13" s="75" t="str">
        <f t="shared" si="2"/>
        <v>Tuesday</v>
      </c>
      <c r="P13" s="31"/>
      <c r="Q13" s="109"/>
      <c r="R13" s="88"/>
    </row>
    <row r="14" spans="1:18" ht="56.25" customHeight="1" x14ac:dyDescent="0.25">
      <c r="A14" s="9">
        <f t="shared" si="3"/>
        <v>46033</v>
      </c>
      <c r="B14" s="13">
        <v>11</v>
      </c>
      <c r="C14" s="76" t="str">
        <f t="shared" si="0"/>
        <v>Sunday</v>
      </c>
      <c r="D14" s="32"/>
      <c r="E14" s="165"/>
      <c r="F14" s="15"/>
      <c r="G14" s="9">
        <f t="shared" si="4"/>
        <v>46064</v>
      </c>
      <c r="H14" s="13">
        <v>11</v>
      </c>
      <c r="I14" s="75" t="str">
        <f t="shared" si="1"/>
        <v>Wednesday</v>
      </c>
      <c r="J14" s="30"/>
      <c r="K14" s="98" t="s">
        <v>102</v>
      </c>
      <c r="L14" s="6"/>
      <c r="M14" s="9">
        <f t="shared" si="5"/>
        <v>46092</v>
      </c>
      <c r="N14" s="13">
        <v>11</v>
      </c>
      <c r="O14" s="75" t="str">
        <f t="shared" si="2"/>
        <v>Wednesday</v>
      </c>
      <c r="P14" s="30"/>
      <c r="Q14" s="109"/>
      <c r="R14" s="85"/>
    </row>
    <row r="15" spans="1:18" ht="40.5" customHeight="1" x14ac:dyDescent="0.25">
      <c r="A15" s="9">
        <f t="shared" si="3"/>
        <v>46034</v>
      </c>
      <c r="B15" s="13">
        <v>12</v>
      </c>
      <c r="C15" s="75" t="str">
        <f t="shared" si="0"/>
        <v>Monday</v>
      </c>
      <c r="D15" s="30"/>
      <c r="E15" s="31"/>
      <c r="F15" s="85" t="s">
        <v>170</v>
      </c>
      <c r="G15" s="9">
        <f t="shared" si="4"/>
        <v>46065</v>
      </c>
      <c r="H15" s="13">
        <v>12</v>
      </c>
      <c r="I15" s="75" t="str">
        <f t="shared" si="1"/>
        <v>Thursday</v>
      </c>
      <c r="J15" s="30"/>
      <c r="K15" s="47"/>
      <c r="L15" s="88"/>
      <c r="M15" s="9">
        <f t="shared" si="5"/>
        <v>46093</v>
      </c>
      <c r="N15" s="13">
        <v>12</v>
      </c>
      <c r="O15" s="75" t="str">
        <f t="shared" si="2"/>
        <v>Thursday</v>
      </c>
      <c r="P15" s="30"/>
      <c r="Q15" s="106"/>
      <c r="R15" s="88"/>
    </row>
    <row r="16" spans="1:18" ht="40.5" customHeight="1" x14ac:dyDescent="0.25">
      <c r="A16" s="9">
        <f t="shared" si="3"/>
        <v>46035</v>
      </c>
      <c r="B16" s="13">
        <v>13</v>
      </c>
      <c r="C16" s="75" t="str">
        <f t="shared" si="0"/>
        <v>Tuesday</v>
      </c>
      <c r="D16" s="30"/>
      <c r="E16" s="31"/>
      <c r="F16" s="85" t="s">
        <v>170</v>
      </c>
      <c r="G16" s="9">
        <f t="shared" si="4"/>
        <v>46066</v>
      </c>
      <c r="H16" s="13">
        <v>13</v>
      </c>
      <c r="I16" s="75" t="str">
        <f t="shared" si="1"/>
        <v>Friday</v>
      </c>
      <c r="J16" s="30"/>
      <c r="K16" s="101" t="s">
        <v>46</v>
      </c>
      <c r="L16" s="6"/>
      <c r="M16" s="9">
        <f t="shared" si="5"/>
        <v>46094</v>
      </c>
      <c r="N16" s="13">
        <v>13</v>
      </c>
      <c r="O16" s="75" t="str">
        <f t="shared" si="2"/>
        <v>Friday</v>
      </c>
      <c r="P16" s="30"/>
      <c r="Q16" s="147" t="s">
        <v>112</v>
      </c>
      <c r="R16" s="6"/>
    </row>
    <row r="17" spans="1:18" ht="40.5" customHeight="1" x14ac:dyDescent="0.25">
      <c r="A17" s="9">
        <f t="shared" si="3"/>
        <v>46036</v>
      </c>
      <c r="B17" s="13">
        <v>14</v>
      </c>
      <c r="C17" s="75" t="str">
        <f t="shared" si="0"/>
        <v>Wednesday</v>
      </c>
      <c r="D17" s="30"/>
      <c r="E17" s="31"/>
      <c r="F17" s="85" t="s">
        <v>170</v>
      </c>
      <c r="G17" s="9">
        <f t="shared" si="4"/>
        <v>46067</v>
      </c>
      <c r="H17" s="13">
        <v>14</v>
      </c>
      <c r="I17" s="76" t="str">
        <f t="shared" si="1"/>
        <v>Saturday</v>
      </c>
      <c r="J17" s="32"/>
      <c r="K17" s="101" t="s">
        <v>47</v>
      </c>
      <c r="L17" s="16" t="s">
        <v>140</v>
      </c>
      <c r="M17" s="9">
        <f t="shared" si="5"/>
        <v>46095</v>
      </c>
      <c r="N17" s="13">
        <v>14</v>
      </c>
      <c r="O17" s="76" t="str">
        <f t="shared" si="2"/>
        <v>Saturday</v>
      </c>
      <c r="P17" s="29"/>
      <c r="Q17" s="147"/>
      <c r="R17" s="16" t="s">
        <v>144</v>
      </c>
    </row>
    <row r="18" spans="1:18" ht="40.5" customHeight="1" x14ac:dyDescent="0.25">
      <c r="A18" s="9">
        <f t="shared" si="3"/>
        <v>46037</v>
      </c>
      <c r="B18" s="13">
        <v>15</v>
      </c>
      <c r="C18" s="75" t="str">
        <f t="shared" si="0"/>
        <v>Thursday</v>
      </c>
      <c r="D18" s="52"/>
      <c r="E18" s="31"/>
      <c r="F18" s="85" t="s">
        <v>170</v>
      </c>
      <c r="G18" s="9">
        <f t="shared" si="4"/>
        <v>46068</v>
      </c>
      <c r="H18" s="13">
        <v>15</v>
      </c>
      <c r="I18" s="76" t="str">
        <f t="shared" si="1"/>
        <v>Sunday</v>
      </c>
      <c r="J18" s="104" t="s">
        <v>15</v>
      </c>
      <c r="K18" s="29"/>
      <c r="L18" s="16"/>
      <c r="M18" s="9">
        <f t="shared" si="5"/>
        <v>46096</v>
      </c>
      <c r="N18" s="13">
        <v>15</v>
      </c>
      <c r="O18" s="76" t="str">
        <f t="shared" si="2"/>
        <v>Sunday</v>
      </c>
      <c r="P18" s="39"/>
      <c r="Q18" s="147"/>
      <c r="R18" s="15"/>
    </row>
    <row r="19" spans="1:18" ht="40.5" customHeight="1" x14ac:dyDescent="0.25">
      <c r="A19" s="9">
        <f t="shared" si="3"/>
        <v>46038</v>
      </c>
      <c r="B19" s="13">
        <v>16</v>
      </c>
      <c r="C19" s="75" t="str">
        <f t="shared" si="0"/>
        <v>Friday</v>
      </c>
      <c r="D19" s="30"/>
      <c r="E19" s="151" t="s">
        <v>48</v>
      </c>
      <c r="F19" s="6"/>
      <c r="G19" s="9">
        <f t="shared" si="4"/>
        <v>46069</v>
      </c>
      <c r="H19" s="13">
        <v>16</v>
      </c>
      <c r="I19" s="75" t="str">
        <f t="shared" si="1"/>
        <v>Monday</v>
      </c>
      <c r="J19" s="151" t="s">
        <v>49</v>
      </c>
      <c r="K19" s="31"/>
      <c r="L19" s="6"/>
      <c r="M19" s="9">
        <f t="shared" si="5"/>
        <v>46097</v>
      </c>
      <c r="N19" s="13">
        <v>16</v>
      </c>
      <c r="O19" s="75" t="str">
        <f t="shared" si="2"/>
        <v>Monday</v>
      </c>
      <c r="P19" s="31"/>
      <c r="Q19" s="108"/>
      <c r="R19" s="6"/>
    </row>
    <row r="20" spans="1:18" ht="40.5" customHeight="1" x14ac:dyDescent="0.25">
      <c r="A20" s="9">
        <f t="shared" si="3"/>
        <v>46039</v>
      </c>
      <c r="B20" s="13">
        <v>17</v>
      </c>
      <c r="C20" s="76" t="str">
        <f t="shared" si="0"/>
        <v>Saturday</v>
      </c>
      <c r="D20" s="32"/>
      <c r="E20" s="151"/>
      <c r="F20" s="15"/>
      <c r="G20" s="9">
        <f t="shared" si="4"/>
        <v>46070</v>
      </c>
      <c r="H20" s="13">
        <v>17</v>
      </c>
      <c r="I20" s="75" t="str">
        <f t="shared" si="1"/>
        <v>Tuesday</v>
      </c>
      <c r="J20" s="151"/>
      <c r="K20" s="31"/>
      <c r="L20" s="88"/>
      <c r="M20" s="9">
        <f t="shared" si="5"/>
        <v>46098</v>
      </c>
      <c r="N20" s="13">
        <v>17</v>
      </c>
      <c r="O20" s="75" t="str">
        <f t="shared" si="2"/>
        <v>Tuesday</v>
      </c>
      <c r="P20" s="31"/>
      <c r="Q20" s="147" t="s">
        <v>50</v>
      </c>
      <c r="R20" s="88"/>
    </row>
    <row r="21" spans="1:18" ht="40.5" customHeight="1" x14ac:dyDescent="0.25">
      <c r="A21" s="9">
        <f t="shared" si="3"/>
        <v>46040</v>
      </c>
      <c r="B21" s="13">
        <v>18</v>
      </c>
      <c r="C21" s="76" t="str">
        <f t="shared" si="0"/>
        <v>Sunday</v>
      </c>
      <c r="D21" s="32"/>
      <c r="E21" s="151"/>
      <c r="F21" s="15"/>
      <c r="G21" s="9">
        <f t="shared" si="4"/>
        <v>46071</v>
      </c>
      <c r="H21" s="13">
        <v>18</v>
      </c>
      <c r="I21" s="75" t="str">
        <f t="shared" si="1"/>
        <v>Wednesday</v>
      </c>
      <c r="J21" s="151"/>
      <c r="K21" s="31"/>
      <c r="L21" s="6"/>
      <c r="M21" s="9">
        <f t="shared" si="5"/>
        <v>46099</v>
      </c>
      <c r="N21" s="13">
        <v>18</v>
      </c>
      <c r="O21" s="75" t="str">
        <f t="shared" si="2"/>
        <v>Wednesday</v>
      </c>
      <c r="P21" s="30"/>
      <c r="Q21" s="156"/>
      <c r="R21" s="88"/>
    </row>
    <row r="22" spans="1:18" ht="40.5" customHeight="1" x14ac:dyDescent="0.25">
      <c r="A22" s="9">
        <f t="shared" si="3"/>
        <v>46041</v>
      </c>
      <c r="B22" s="13">
        <v>19</v>
      </c>
      <c r="C22" s="75" t="str">
        <f t="shared" si="0"/>
        <v>Monday</v>
      </c>
      <c r="D22" s="30"/>
      <c r="E22" s="151"/>
      <c r="F22" s="6"/>
      <c r="G22" s="9">
        <f t="shared" si="4"/>
        <v>46072</v>
      </c>
      <c r="H22" s="13">
        <v>19</v>
      </c>
      <c r="I22" s="75" t="str">
        <f t="shared" si="1"/>
        <v>Thursday</v>
      </c>
      <c r="J22" s="151"/>
      <c r="K22" s="31"/>
      <c r="L22" s="88"/>
      <c r="M22" s="9">
        <f t="shared" si="5"/>
        <v>46100</v>
      </c>
      <c r="N22" s="13">
        <v>19</v>
      </c>
      <c r="O22" s="75" t="str">
        <f t="shared" si="2"/>
        <v>Thursday</v>
      </c>
      <c r="P22" s="30"/>
      <c r="Q22" s="156"/>
      <c r="R22" s="88"/>
    </row>
    <row r="23" spans="1:18" ht="40.5" customHeight="1" x14ac:dyDescent="0.25">
      <c r="A23" s="9">
        <f t="shared" si="3"/>
        <v>46042</v>
      </c>
      <c r="B23" s="13">
        <v>20</v>
      </c>
      <c r="C23" s="75" t="str">
        <f t="shared" si="0"/>
        <v>Tuesday</v>
      </c>
      <c r="D23" s="30"/>
      <c r="E23" s="31"/>
      <c r="F23" s="6"/>
      <c r="G23" s="9">
        <f t="shared" si="4"/>
        <v>46073</v>
      </c>
      <c r="H23" s="13">
        <v>20</v>
      </c>
      <c r="I23" s="75" t="str">
        <f t="shared" si="1"/>
        <v>Friday</v>
      </c>
      <c r="J23" s="151"/>
      <c r="K23" s="31"/>
      <c r="L23" s="6"/>
      <c r="M23" s="9">
        <f t="shared" si="5"/>
        <v>46101</v>
      </c>
      <c r="N23" s="13">
        <v>20</v>
      </c>
      <c r="O23" s="75" t="str">
        <f t="shared" si="2"/>
        <v>Friday</v>
      </c>
      <c r="P23" s="30"/>
      <c r="Q23" s="30"/>
      <c r="R23" s="6"/>
    </row>
    <row r="24" spans="1:18" ht="40.5" customHeight="1" x14ac:dyDescent="0.25">
      <c r="A24" s="9">
        <f t="shared" si="3"/>
        <v>46043</v>
      </c>
      <c r="B24" s="13">
        <v>21</v>
      </c>
      <c r="C24" s="75" t="str">
        <f t="shared" si="0"/>
        <v>Wednesday</v>
      </c>
      <c r="D24" s="30"/>
      <c r="E24" s="31"/>
      <c r="F24" s="6"/>
      <c r="G24" s="9">
        <f t="shared" si="4"/>
        <v>46074</v>
      </c>
      <c r="H24" s="13">
        <v>21</v>
      </c>
      <c r="I24" s="76" t="str">
        <f t="shared" si="1"/>
        <v>Saturday</v>
      </c>
      <c r="J24" s="32"/>
      <c r="K24" s="101" t="s">
        <v>51</v>
      </c>
      <c r="L24" s="16" t="s">
        <v>141</v>
      </c>
      <c r="M24" s="9">
        <f t="shared" si="5"/>
        <v>46102</v>
      </c>
      <c r="N24" s="13">
        <v>21</v>
      </c>
      <c r="O24" s="76" t="str">
        <f t="shared" si="2"/>
        <v>Saturday</v>
      </c>
      <c r="P24" s="29"/>
      <c r="Q24" s="131" t="s">
        <v>52</v>
      </c>
      <c r="R24" s="16"/>
    </row>
    <row r="25" spans="1:18" ht="40.5" customHeight="1" x14ac:dyDescent="0.25">
      <c r="A25" s="9">
        <f t="shared" si="3"/>
        <v>46044</v>
      </c>
      <c r="B25" s="13">
        <v>22</v>
      </c>
      <c r="C25" s="75" t="str">
        <f t="shared" si="0"/>
        <v>Thursday</v>
      </c>
      <c r="D25" s="30"/>
      <c r="E25" s="31"/>
      <c r="F25" s="6"/>
      <c r="G25" s="9">
        <f t="shared" si="4"/>
        <v>46075</v>
      </c>
      <c r="H25" s="13">
        <v>22</v>
      </c>
      <c r="I25" s="76" t="str">
        <f t="shared" si="1"/>
        <v>Sunday</v>
      </c>
      <c r="J25" s="32"/>
      <c r="K25" s="101" t="s">
        <v>53</v>
      </c>
      <c r="L25" s="15"/>
      <c r="M25" s="9">
        <f t="shared" si="5"/>
        <v>46103</v>
      </c>
      <c r="N25" s="13">
        <v>22</v>
      </c>
      <c r="O25" s="76" t="str">
        <f t="shared" si="2"/>
        <v>Sunday</v>
      </c>
      <c r="P25" s="29"/>
      <c r="Q25" s="133"/>
      <c r="R25" s="15"/>
    </row>
    <row r="26" spans="1:18" ht="40.5" customHeight="1" x14ac:dyDescent="0.25">
      <c r="A26" s="9">
        <f t="shared" si="3"/>
        <v>46045</v>
      </c>
      <c r="B26" s="13">
        <v>23</v>
      </c>
      <c r="C26" s="75" t="str">
        <f t="shared" si="0"/>
        <v>Friday</v>
      </c>
      <c r="D26" s="30"/>
      <c r="E26" s="31"/>
      <c r="F26" s="6"/>
      <c r="G26" s="9">
        <f t="shared" si="4"/>
        <v>46076</v>
      </c>
      <c r="H26" s="13">
        <v>23</v>
      </c>
      <c r="I26" s="75" t="str">
        <f t="shared" si="1"/>
        <v>Monday</v>
      </c>
      <c r="J26" s="30"/>
      <c r="K26" s="31"/>
      <c r="L26" s="7" t="s">
        <v>211</v>
      </c>
      <c r="M26" s="9">
        <f t="shared" si="5"/>
        <v>46104</v>
      </c>
      <c r="N26" s="13">
        <v>23</v>
      </c>
      <c r="O26" s="75" t="str">
        <f t="shared" si="2"/>
        <v>Monday</v>
      </c>
      <c r="P26" s="31"/>
      <c r="Q26" s="147" t="s">
        <v>54</v>
      </c>
      <c r="R26" s="6"/>
    </row>
    <row r="27" spans="1:18" ht="40.5" customHeight="1" x14ac:dyDescent="0.25">
      <c r="A27" s="9">
        <f t="shared" si="3"/>
        <v>46046</v>
      </c>
      <c r="B27" s="13">
        <v>24</v>
      </c>
      <c r="C27" s="76" t="str">
        <f t="shared" si="0"/>
        <v>Saturday</v>
      </c>
      <c r="D27" s="32"/>
      <c r="E27" s="29"/>
      <c r="F27" s="15"/>
      <c r="G27" s="9">
        <f t="shared" si="4"/>
        <v>46077</v>
      </c>
      <c r="H27" s="13">
        <v>24</v>
      </c>
      <c r="I27" s="75" t="str">
        <f t="shared" si="1"/>
        <v>Tuesday</v>
      </c>
      <c r="J27" s="30"/>
      <c r="L27" s="88"/>
      <c r="M27" s="9">
        <f t="shared" si="5"/>
        <v>46105</v>
      </c>
      <c r="N27" s="13">
        <v>24</v>
      </c>
      <c r="O27" s="75" t="str">
        <f t="shared" si="2"/>
        <v>Tuesday</v>
      </c>
      <c r="P27" s="31"/>
      <c r="Q27" s="156"/>
      <c r="R27" s="88"/>
    </row>
    <row r="28" spans="1:18" ht="40.5" customHeight="1" x14ac:dyDescent="0.25">
      <c r="A28" s="9">
        <f t="shared" si="3"/>
        <v>46047</v>
      </c>
      <c r="B28" s="13">
        <v>25</v>
      </c>
      <c r="C28" s="76" t="str">
        <f t="shared" si="0"/>
        <v>Sunday</v>
      </c>
      <c r="D28" s="32"/>
      <c r="E28" s="39"/>
      <c r="F28" s="15"/>
      <c r="G28" s="9">
        <f t="shared" si="4"/>
        <v>46078</v>
      </c>
      <c r="H28" s="13">
        <v>25</v>
      </c>
      <c r="I28" s="75" t="str">
        <f t="shared" si="1"/>
        <v>Wednesday</v>
      </c>
      <c r="J28" s="30"/>
      <c r="K28" s="98" t="s">
        <v>120</v>
      </c>
      <c r="L28" s="6"/>
      <c r="M28" s="9">
        <f t="shared" si="5"/>
        <v>46106</v>
      </c>
      <c r="N28" s="13">
        <v>25</v>
      </c>
      <c r="O28" s="75" t="str">
        <f t="shared" si="2"/>
        <v>Wednesday</v>
      </c>
      <c r="P28" s="30"/>
      <c r="Q28" s="111"/>
      <c r="R28" s="85"/>
    </row>
    <row r="29" spans="1:18" ht="40.5" customHeight="1" x14ac:dyDescent="0.25">
      <c r="A29" s="9">
        <f t="shared" si="3"/>
        <v>46048</v>
      </c>
      <c r="B29" s="13">
        <v>26</v>
      </c>
      <c r="C29" s="75" t="str">
        <f t="shared" si="0"/>
        <v>Monday</v>
      </c>
      <c r="D29" s="162" t="s">
        <v>109</v>
      </c>
      <c r="E29" s="163"/>
      <c r="F29" s="164"/>
      <c r="G29" s="9">
        <f t="shared" si="4"/>
        <v>46079</v>
      </c>
      <c r="H29" s="13">
        <v>26</v>
      </c>
      <c r="I29" s="75" t="str">
        <f t="shared" si="1"/>
        <v>Thursday</v>
      </c>
      <c r="J29" s="30"/>
      <c r="K29" s="31"/>
      <c r="L29" s="88"/>
      <c r="M29" s="9">
        <f t="shared" si="5"/>
        <v>46107</v>
      </c>
      <c r="N29" s="13">
        <v>26</v>
      </c>
      <c r="O29" s="75" t="str">
        <f t="shared" si="2"/>
        <v>Thursday</v>
      </c>
      <c r="P29" s="30"/>
      <c r="Q29" s="101" t="s">
        <v>103</v>
      </c>
      <c r="R29" s="88"/>
    </row>
    <row r="30" spans="1:18" ht="40.5" customHeight="1" x14ac:dyDescent="0.25">
      <c r="A30" s="9">
        <f t="shared" si="3"/>
        <v>46049</v>
      </c>
      <c r="B30" s="13">
        <v>27</v>
      </c>
      <c r="C30" s="75" t="str">
        <f t="shared" si="0"/>
        <v>Tuesday</v>
      </c>
      <c r="D30" s="30"/>
      <c r="E30" s="37"/>
      <c r="F30" s="6"/>
      <c r="G30" s="9">
        <f t="shared" si="4"/>
        <v>46080</v>
      </c>
      <c r="H30" s="13">
        <v>27</v>
      </c>
      <c r="I30" s="75" t="str">
        <f t="shared" si="1"/>
        <v>Friday</v>
      </c>
      <c r="J30" s="30"/>
      <c r="K30" s="101" t="s">
        <v>55</v>
      </c>
      <c r="L30" s="6"/>
      <c r="M30" s="9">
        <f t="shared" si="5"/>
        <v>46108</v>
      </c>
      <c r="N30" s="13">
        <v>27</v>
      </c>
      <c r="O30" s="75" t="str">
        <f t="shared" si="2"/>
        <v>Friday</v>
      </c>
      <c r="P30" s="30"/>
      <c r="Q30" s="147" t="s">
        <v>56</v>
      </c>
      <c r="R30" s="7"/>
    </row>
    <row r="31" spans="1:18" ht="40.5" customHeight="1" x14ac:dyDescent="0.25">
      <c r="A31" s="9">
        <f t="shared" si="3"/>
        <v>46050</v>
      </c>
      <c r="B31" s="13">
        <v>28</v>
      </c>
      <c r="C31" s="75" t="str">
        <f t="shared" si="0"/>
        <v>Wednesday</v>
      </c>
      <c r="D31" s="30"/>
      <c r="E31" s="37"/>
      <c r="F31" s="6"/>
      <c r="G31" s="9">
        <f t="shared" si="4"/>
        <v>46081</v>
      </c>
      <c r="H31" s="13">
        <v>28</v>
      </c>
      <c r="I31" s="76" t="str">
        <f t="shared" si="1"/>
        <v>Saturday</v>
      </c>
      <c r="J31" s="32"/>
      <c r="K31" s="101" t="s">
        <v>57</v>
      </c>
      <c r="L31" s="16" t="s">
        <v>142</v>
      </c>
      <c r="M31" s="9">
        <f t="shared" si="5"/>
        <v>46109</v>
      </c>
      <c r="N31" s="13">
        <v>28</v>
      </c>
      <c r="O31" s="76" t="str">
        <f t="shared" si="2"/>
        <v>Saturday</v>
      </c>
      <c r="P31" s="29"/>
      <c r="Q31" s="147"/>
      <c r="R31" s="16" t="s">
        <v>145</v>
      </c>
    </row>
    <row r="32" spans="1:18" ht="40.5" customHeight="1" x14ac:dyDescent="0.25">
      <c r="A32" s="9">
        <f t="shared" si="3"/>
        <v>46051</v>
      </c>
      <c r="B32" s="13">
        <v>29</v>
      </c>
      <c r="C32" s="75" t="str">
        <f t="shared" si="0"/>
        <v>Thursday</v>
      </c>
      <c r="D32" s="52"/>
      <c r="E32" s="37"/>
      <c r="F32" s="6"/>
      <c r="G32" s="9">
        <f t="shared" si="4"/>
        <v>46082</v>
      </c>
      <c r="H32" s="22"/>
      <c r="I32" s="23"/>
      <c r="J32" s="63"/>
      <c r="K32" s="35"/>
      <c r="L32" s="24"/>
      <c r="M32" s="9">
        <f t="shared" si="5"/>
        <v>46110</v>
      </c>
      <c r="N32" s="13">
        <v>29</v>
      </c>
      <c r="O32" s="76" t="str">
        <f t="shared" si="2"/>
        <v>Sunday</v>
      </c>
      <c r="P32" s="39"/>
      <c r="Q32" s="29"/>
      <c r="R32" s="15"/>
    </row>
    <row r="33" spans="1:18" ht="40.5" customHeight="1" x14ac:dyDescent="0.25">
      <c r="A33" s="9">
        <f t="shared" si="3"/>
        <v>46052</v>
      </c>
      <c r="B33" s="13">
        <v>30</v>
      </c>
      <c r="C33" s="75" t="str">
        <f t="shared" si="0"/>
        <v>Friday</v>
      </c>
      <c r="D33" s="30"/>
      <c r="E33" s="37"/>
      <c r="F33" s="6"/>
      <c r="G33" s="9">
        <f t="shared" si="4"/>
        <v>46083</v>
      </c>
      <c r="H33" s="22"/>
      <c r="I33" s="23"/>
      <c r="J33" s="35"/>
      <c r="K33" s="35"/>
      <c r="L33" s="24"/>
      <c r="M33" s="9">
        <f t="shared" si="5"/>
        <v>46111</v>
      </c>
      <c r="N33" s="13">
        <v>30</v>
      </c>
      <c r="O33" s="75" t="str">
        <f t="shared" si="2"/>
        <v>Monday</v>
      </c>
      <c r="P33" s="31"/>
      <c r="Q33" s="31"/>
      <c r="R33" s="7" t="s">
        <v>211</v>
      </c>
    </row>
    <row r="34" spans="1:18" ht="40.5" customHeight="1" thickBot="1" x14ac:dyDescent="0.3">
      <c r="A34" s="9">
        <f t="shared" si="3"/>
        <v>46053</v>
      </c>
      <c r="B34" s="73">
        <v>31</v>
      </c>
      <c r="C34" s="81" t="str">
        <f t="shared" si="0"/>
        <v>Saturday</v>
      </c>
      <c r="D34" s="64"/>
      <c r="E34" s="64"/>
      <c r="F34" s="89" t="s">
        <v>139</v>
      </c>
      <c r="G34" s="9">
        <f t="shared" si="4"/>
        <v>46084</v>
      </c>
      <c r="H34" s="19"/>
      <c r="I34" s="20"/>
      <c r="J34" s="36"/>
      <c r="K34" s="36"/>
      <c r="L34" s="21"/>
      <c r="M34" s="9">
        <f t="shared" si="5"/>
        <v>46112</v>
      </c>
      <c r="N34" s="73">
        <v>31</v>
      </c>
      <c r="O34" s="77" t="str">
        <f t="shared" si="2"/>
        <v>Tuesday</v>
      </c>
      <c r="P34" s="40"/>
      <c r="Q34" s="40"/>
      <c r="R34" s="97"/>
    </row>
  </sheetData>
  <mergeCells count="16">
    <mergeCell ref="B1:R1"/>
    <mergeCell ref="D29:F29"/>
    <mergeCell ref="Q30:Q31"/>
    <mergeCell ref="Q20:Q22"/>
    <mergeCell ref="Q24:Q25"/>
    <mergeCell ref="Q26:Q27"/>
    <mergeCell ref="K5:K7"/>
    <mergeCell ref="K9:K11"/>
    <mergeCell ref="E13:E14"/>
    <mergeCell ref="J19:J23"/>
    <mergeCell ref="B2:F2"/>
    <mergeCell ref="H2:L2"/>
    <mergeCell ref="N2:R2"/>
    <mergeCell ref="E19:E22"/>
    <mergeCell ref="Q16:Q18"/>
    <mergeCell ref="D4:F4"/>
  </mergeCells>
  <pageMargins left="0.7" right="0.7" top="0.75" bottom="0.75" header="0.3" footer="0.3"/>
  <pageSetup paperSize="8" scale="36" orientation="landscape" horizontalDpi="0" verticalDpi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3B99F6-24DC-3F43-AFC6-9BCF538D3558}">
  <sheetPr>
    <pageSetUpPr fitToPage="1"/>
  </sheetPr>
  <dimension ref="A1:W37"/>
  <sheetViews>
    <sheetView topLeftCell="B1" zoomScale="55" zoomScaleNormal="55" zoomScalePageLayoutView="54" workbookViewId="0">
      <selection activeCell="R22" sqref="R22"/>
    </sheetView>
  </sheetViews>
  <sheetFormatPr defaultColWidth="20.85546875" defaultRowHeight="15" x14ac:dyDescent="0.25"/>
  <cols>
    <col min="1" max="1" width="0" hidden="1" customWidth="1"/>
    <col min="2" max="2" width="10.85546875" customWidth="1"/>
    <col min="3" max="3" width="20.85546875" customWidth="1"/>
    <col min="4" max="6" width="26.42578125" customWidth="1"/>
    <col min="7" max="7" width="8.85546875" customWidth="1"/>
    <col min="8" max="8" width="10.85546875" customWidth="1"/>
    <col min="9" max="9" width="20.85546875" customWidth="1"/>
    <col min="10" max="12" width="26.42578125" customWidth="1"/>
    <col min="13" max="13" width="8.85546875" customWidth="1"/>
    <col min="14" max="14" width="10.85546875" customWidth="1"/>
    <col min="15" max="15" width="20.85546875" customWidth="1"/>
    <col min="16" max="18" width="26.42578125" customWidth="1"/>
  </cols>
  <sheetData>
    <row r="1" spans="1:23" ht="104.1" customHeight="1" thickBot="1" x14ac:dyDescent="0.3">
      <c r="B1" s="160" t="s">
        <v>58</v>
      </c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60"/>
      <c r="N1" s="160"/>
      <c r="O1" s="160"/>
      <c r="P1" s="160"/>
      <c r="Q1" s="160"/>
      <c r="R1" s="160"/>
    </row>
    <row r="2" spans="1:23" ht="50.1" customHeight="1" thickBot="1" x14ac:dyDescent="0.4">
      <c r="B2" s="123" t="s">
        <v>59</v>
      </c>
      <c r="C2" s="153"/>
      <c r="D2" s="153"/>
      <c r="E2" s="153"/>
      <c r="F2" s="154"/>
      <c r="G2" s="70"/>
      <c r="H2" s="126" t="s">
        <v>60</v>
      </c>
      <c r="I2" s="127"/>
      <c r="J2" s="127"/>
      <c r="K2" s="127"/>
      <c r="L2" s="128"/>
      <c r="M2" s="70"/>
      <c r="N2" s="126" t="s">
        <v>61</v>
      </c>
      <c r="O2" s="127"/>
      <c r="P2" s="127"/>
      <c r="Q2" s="127"/>
      <c r="R2" s="128"/>
    </row>
    <row r="3" spans="1:23" ht="50.1" customHeight="1" thickBot="1" x14ac:dyDescent="0.4">
      <c r="B3" s="71" t="s">
        <v>4</v>
      </c>
      <c r="C3" s="57" t="s">
        <v>5</v>
      </c>
      <c r="D3" s="57" t="s">
        <v>6</v>
      </c>
      <c r="E3" s="57" t="s">
        <v>7</v>
      </c>
      <c r="F3" s="58" t="s">
        <v>8</v>
      </c>
      <c r="G3" s="2"/>
      <c r="H3" s="71" t="s">
        <v>4</v>
      </c>
      <c r="I3" s="57" t="s">
        <v>5</v>
      </c>
      <c r="J3" s="57" t="s">
        <v>6</v>
      </c>
      <c r="K3" s="57" t="s">
        <v>7</v>
      </c>
      <c r="L3" s="58" t="s">
        <v>8</v>
      </c>
      <c r="M3" s="2"/>
      <c r="N3" s="71" t="s">
        <v>4</v>
      </c>
      <c r="O3" s="57" t="s">
        <v>5</v>
      </c>
      <c r="P3" s="57" t="s">
        <v>6</v>
      </c>
      <c r="Q3" s="57" t="s">
        <v>7</v>
      </c>
      <c r="R3" s="58" t="s">
        <v>8</v>
      </c>
    </row>
    <row r="4" spans="1:23" ht="40.5" customHeight="1" x14ac:dyDescent="0.35">
      <c r="A4" s="9">
        <v>46113</v>
      </c>
      <c r="B4" s="72">
        <v>1</v>
      </c>
      <c r="C4" s="74" t="str">
        <f>TEXT(A4,"dddd")</f>
        <v>Wednesday</v>
      </c>
      <c r="D4" s="56"/>
      <c r="E4" s="25"/>
      <c r="F4" s="86"/>
      <c r="G4" s="8">
        <v>46143</v>
      </c>
      <c r="H4" s="72">
        <v>1</v>
      </c>
      <c r="I4" s="74" t="str">
        <f>TEXT(G4,"dddd")</f>
        <v>Friday</v>
      </c>
      <c r="J4" s="25"/>
      <c r="K4" s="25"/>
      <c r="L4" s="18"/>
      <c r="M4" s="8">
        <v>46174</v>
      </c>
      <c r="N4" s="72">
        <v>1</v>
      </c>
      <c r="O4" s="74" t="str">
        <f>TEXT(M4,"dddd")</f>
        <v>Monday</v>
      </c>
      <c r="P4" s="56"/>
      <c r="Q4" s="56"/>
      <c r="R4" s="18" t="s">
        <v>213</v>
      </c>
      <c r="W4" t="s">
        <v>62</v>
      </c>
    </row>
    <row r="5" spans="1:23" ht="45.75" customHeight="1" x14ac:dyDescent="0.25">
      <c r="A5" s="9">
        <f t="shared" ref="A5:A33" si="0">+A4+1</f>
        <v>46114</v>
      </c>
      <c r="B5" s="13">
        <v>2</v>
      </c>
      <c r="C5" s="75" t="str">
        <f t="shared" ref="C5:C33" si="1">TEXT(A5,"dddd")</f>
        <v>Thursday</v>
      </c>
      <c r="D5" s="30"/>
      <c r="E5" s="31"/>
      <c r="F5" s="6"/>
      <c r="G5" s="9">
        <f t="shared" ref="G5:G34" si="2">+G4+1</f>
        <v>46144</v>
      </c>
      <c r="H5" s="13">
        <v>2</v>
      </c>
      <c r="I5" s="76" t="str">
        <f t="shared" ref="I5:I34" si="3">TEXT(G5,"dddd")</f>
        <v>Saturday</v>
      </c>
      <c r="J5" s="29"/>
      <c r="K5" s="29"/>
      <c r="L5" s="16" t="s">
        <v>148</v>
      </c>
      <c r="M5" s="9">
        <f t="shared" ref="M5:M33" si="4">+M4+1</f>
        <v>46175</v>
      </c>
      <c r="N5" s="13">
        <v>2</v>
      </c>
      <c r="O5" s="75" t="str">
        <f t="shared" ref="O5:O33" si="5">TEXT(M5,"dddd")</f>
        <v>Tuesday</v>
      </c>
      <c r="P5" s="31"/>
      <c r="Q5" s="31"/>
      <c r="R5" s="6"/>
    </row>
    <row r="6" spans="1:23" ht="72" customHeight="1" x14ac:dyDescent="0.25">
      <c r="A6" s="9">
        <f t="shared" si="0"/>
        <v>46115</v>
      </c>
      <c r="B6" s="13">
        <v>3</v>
      </c>
      <c r="C6" s="75" t="str">
        <f t="shared" si="1"/>
        <v>Friday</v>
      </c>
      <c r="D6" s="169" t="s">
        <v>63</v>
      </c>
      <c r="E6" s="170"/>
      <c r="F6" s="171"/>
      <c r="G6" s="9">
        <f t="shared" si="2"/>
        <v>46145</v>
      </c>
      <c r="H6" s="13">
        <v>3</v>
      </c>
      <c r="I6" s="76" t="str">
        <f t="shared" si="3"/>
        <v>Sunday</v>
      </c>
      <c r="J6" s="29"/>
      <c r="K6" s="29"/>
      <c r="L6" s="16" t="s">
        <v>151</v>
      </c>
      <c r="M6" s="9">
        <f t="shared" si="4"/>
        <v>46176</v>
      </c>
      <c r="N6" s="13">
        <v>3</v>
      </c>
      <c r="O6" s="75" t="str">
        <f t="shared" si="5"/>
        <v>Wednesday</v>
      </c>
      <c r="P6" s="31"/>
      <c r="Q6" s="113" t="s">
        <v>124</v>
      </c>
      <c r="R6" s="6"/>
    </row>
    <row r="7" spans="1:23" ht="40.5" customHeight="1" x14ac:dyDescent="0.25">
      <c r="A7" s="9">
        <f t="shared" si="0"/>
        <v>46116</v>
      </c>
      <c r="B7" s="13">
        <v>4</v>
      </c>
      <c r="C7" s="76" t="str">
        <f t="shared" si="1"/>
        <v>Saturday</v>
      </c>
      <c r="D7" s="172" t="s">
        <v>110</v>
      </c>
      <c r="E7" s="173"/>
      <c r="F7" s="174"/>
      <c r="G7" s="9">
        <f t="shared" si="2"/>
        <v>46146</v>
      </c>
      <c r="H7" s="13">
        <v>4</v>
      </c>
      <c r="I7" s="75" t="str">
        <f t="shared" si="3"/>
        <v>Monday</v>
      </c>
      <c r="J7" s="147" t="s">
        <v>89</v>
      </c>
      <c r="K7" s="147" t="s">
        <v>90</v>
      </c>
      <c r="L7" s="7"/>
      <c r="M7" s="9">
        <f t="shared" si="4"/>
        <v>46177</v>
      </c>
      <c r="N7" s="13">
        <v>4</v>
      </c>
      <c r="O7" s="75" t="str">
        <f t="shared" si="5"/>
        <v>Thursday</v>
      </c>
      <c r="P7" s="30"/>
      <c r="Q7" s="30"/>
      <c r="R7" s="6"/>
    </row>
    <row r="8" spans="1:23" ht="40.5" customHeight="1" x14ac:dyDescent="0.25">
      <c r="A8" s="9">
        <f t="shared" si="0"/>
        <v>46117</v>
      </c>
      <c r="B8" s="13">
        <v>5</v>
      </c>
      <c r="C8" s="76" t="str">
        <f t="shared" si="1"/>
        <v>Sunday</v>
      </c>
      <c r="D8" s="169" t="s">
        <v>64</v>
      </c>
      <c r="E8" s="170"/>
      <c r="F8" s="171"/>
      <c r="G8" s="9">
        <f t="shared" si="2"/>
        <v>46147</v>
      </c>
      <c r="H8" s="13">
        <v>5</v>
      </c>
      <c r="I8" s="75" t="str">
        <f t="shared" si="3"/>
        <v>Tuesday</v>
      </c>
      <c r="J8" s="147"/>
      <c r="K8" s="147"/>
      <c r="L8" s="7"/>
      <c r="M8" s="9">
        <f t="shared" si="4"/>
        <v>46178</v>
      </c>
      <c r="N8" s="13">
        <v>5</v>
      </c>
      <c r="O8" s="75" t="str">
        <f t="shared" si="5"/>
        <v>Friday</v>
      </c>
      <c r="P8" s="30"/>
      <c r="Q8" s="30"/>
      <c r="R8" s="6"/>
    </row>
    <row r="9" spans="1:23" ht="40.5" customHeight="1" x14ac:dyDescent="0.25">
      <c r="A9" s="9">
        <f t="shared" si="0"/>
        <v>46118</v>
      </c>
      <c r="B9" s="13">
        <v>6</v>
      </c>
      <c r="C9" s="75" t="str">
        <f t="shared" si="1"/>
        <v>Monday</v>
      </c>
      <c r="D9" s="169" t="s">
        <v>65</v>
      </c>
      <c r="E9" s="170"/>
      <c r="F9" s="171"/>
      <c r="G9" s="9">
        <f t="shared" si="2"/>
        <v>46148</v>
      </c>
      <c r="H9" s="13">
        <v>6</v>
      </c>
      <c r="I9" s="75" t="str">
        <f t="shared" si="3"/>
        <v>Wednesday</v>
      </c>
      <c r="J9" s="147"/>
      <c r="K9" s="147"/>
      <c r="L9" s="85"/>
      <c r="M9" s="9">
        <f t="shared" si="4"/>
        <v>46179</v>
      </c>
      <c r="N9" s="13">
        <v>6</v>
      </c>
      <c r="O9" s="76" t="str">
        <f t="shared" si="5"/>
        <v>Saturday</v>
      </c>
      <c r="P9" s="151" t="s">
        <v>66</v>
      </c>
      <c r="Q9" s="32"/>
      <c r="R9" s="15"/>
    </row>
    <row r="10" spans="1:23" ht="40.5" customHeight="1" x14ac:dyDescent="0.25">
      <c r="A10" s="9">
        <f t="shared" si="0"/>
        <v>46119</v>
      </c>
      <c r="B10" s="13">
        <v>7</v>
      </c>
      <c r="C10" s="75" t="str">
        <f t="shared" si="1"/>
        <v>Tuesday</v>
      </c>
      <c r="D10" s="30"/>
      <c r="E10" s="33"/>
      <c r="F10" s="6"/>
      <c r="G10" s="9">
        <f t="shared" si="2"/>
        <v>46149</v>
      </c>
      <c r="H10" s="13">
        <v>7</v>
      </c>
      <c r="I10" s="75" t="str">
        <f t="shared" si="3"/>
        <v>Thursday</v>
      </c>
      <c r="J10" s="147"/>
      <c r="K10" s="147"/>
      <c r="L10" s="85"/>
      <c r="M10" s="9">
        <f t="shared" si="4"/>
        <v>46180</v>
      </c>
      <c r="N10" s="13">
        <v>7</v>
      </c>
      <c r="O10" s="76" t="str">
        <f t="shared" si="5"/>
        <v>Sunday</v>
      </c>
      <c r="P10" s="151"/>
      <c r="Q10" s="39"/>
      <c r="R10" s="15"/>
    </row>
    <row r="11" spans="1:23" ht="40.5" customHeight="1" x14ac:dyDescent="0.25">
      <c r="A11" s="9">
        <f t="shared" si="0"/>
        <v>46120</v>
      </c>
      <c r="B11" s="13">
        <v>8</v>
      </c>
      <c r="C11" s="75" t="str">
        <f t="shared" si="1"/>
        <v>Wednesday</v>
      </c>
      <c r="D11" s="30"/>
      <c r="E11" s="33"/>
      <c r="F11" s="85"/>
      <c r="G11" s="9">
        <f t="shared" si="2"/>
        <v>46150</v>
      </c>
      <c r="H11" s="13">
        <v>8</v>
      </c>
      <c r="I11" s="75" t="str">
        <f t="shared" si="3"/>
        <v>Friday</v>
      </c>
      <c r="J11" s="147"/>
      <c r="K11" s="147"/>
      <c r="L11" s="7"/>
      <c r="M11" s="9">
        <f t="shared" si="4"/>
        <v>46181</v>
      </c>
      <c r="N11" s="13">
        <v>8</v>
      </c>
      <c r="O11" s="75" t="str">
        <f t="shared" si="5"/>
        <v>Monday</v>
      </c>
      <c r="P11" s="151"/>
      <c r="Q11" s="169" t="s">
        <v>67</v>
      </c>
      <c r="R11" s="171"/>
    </row>
    <row r="12" spans="1:23" ht="40.5" customHeight="1" x14ac:dyDescent="0.25">
      <c r="A12" s="9">
        <f t="shared" si="0"/>
        <v>46121</v>
      </c>
      <c r="B12" s="13">
        <v>9</v>
      </c>
      <c r="C12" s="75" t="str">
        <f t="shared" si="1"/>
        <v>Thursday</v>
      </c>
      <c r="D12" s="30"/>
      <c r="E12" s="31"/>
      <c r="F12" s="85"/>
      <c r="G12" s="9">
        <f t="shared" si="2"/>
        <v>46151</v>
      </c>
      <c r="H12" s="13">
        <v>9</v>
      </c>
      <c r="I12" s="76" t="str">
        <f t="shared" si="3"/>
        <v>Saturday</v>
      </c>
      <c r="J12" s="29"/>
      <c r="K12" s="29"/>
      <c r="L12" s="16" t="s">
        <v>149</v>
      </c>
      <c r="M12" s="9">
        <f t="shared" si="4"/>
        <v>46182</v>
      </c>
      <c r="N12" s="13">
        <v>9</v>
      </c>
      <c r="O12" s="75" t="str">
        <f t="shared" si="5"/>
        <v>Tuesday</v>
      </c>
      <c r="P12" s="151"/>
      <c r="Q12" s="31"/>
      <c r="R12" s="6"/>
    </row>
    <row r="13" spans="1:23" ht="40.5" customHeight="1" x14ac:dyDescent="0.25">
      <c r="A13" s="9">
        <f t="shared" si="0"/>
        <v>46122</v>
      </c>
      <c r="B13" s="13">
        <v>10</v>
      </c>
      <c r="C13" s="75" t="str">
        <f t="shared" si="1"/>
        <v>Friday</v>
      </c>
      <c r="D13" s="30"/>
      <c r="E13" s="42"/>
      <c r="F13" s="6"/>
      <c r="G13" s="9">
        <f t="shared" si="2"/>
        <v>46152</v>
      </c>
      <c r="H13" s="13">
        <v>10</v>
      </c>
      <c r="I13" s="76" t="str">
        <f t="shared" si="3"/>
        <v>Sunday</v>
      </c>
      <c r="J13" s="169" t="s">
        <v>68</v>
      </c>
      <c r="K13" s="170"/>
      <c r="L13" s="171"/>
      <c r="M13" s="9">
        <f t="shared" si="4"/>
        <v>46183</v>
      </c>
      <c r="N13" s="13">
        <v>10</v>
      </c>
      <c r="O13" s="75" t="str">
        <f t="shared" si="5"/>
        <v>Wednesday</v>
      </c>
      <c r="P13" s="151"/>
      <c r="Q13" s="42"/>
      <c r="R13" s="6"/>
    </row>
    <row r="14" spans="1:23" ht="54" customHeight="1" x14ac:dyDescent="0.25">
      <c r="A14" s="9">
        <f t="shared" si="0"/>
        <v>46123</v>
      </c>
      <c r="B14" s="13">
        <v>11</v>
      </c>
      <c r="C14" s="76" t="str">
        <f t="shared" si="1"/>
        <v>Saturday</v>
      </c>
      <c r="D14" s="32"/>
      <c r="E14" s="51"/>
      <c r="F14" s="16" t="s">
        <v>146</v>
      </c>
      <c r="G14" s="9">
        <f t="shared" si="2"/>
        <v>46153</v>
      </c>
      <c r="H14" s="13">
        <v>11</v>
      </c>
      <c r="I14" s="75" t="str">
        <f t="shared" si="3"/>
        <v>Monday</v>
      </c>
      <c r="J14" s="31"/>
      <c r="K14" s="98" t="s">
        <v>122</v>
      </c>
      <c r="L14" s="7" t="s">
        <v>211</v>
      </c>
      <c r="M14" s="9">
        <f t="shared" si="4"/>
        <v>46184</v>
      </c>
      <c r="N14" s="13">
        <v>11</v>
      </c>
      <c r="O14" s="75" t="str">
        <f t="shared" si="5"/>
        <v>Thursday</v>
      </c>
      <c r="P14" s="151"/>
      <c r="Q14" s="33"/>
      <c r="R14" s="6"/>
    </row>
    <row r="15" spans="1:23" ht="40.5" customHeight="1" x14ac:dyDescent="0.25">
      <c r="A15" s="9">
        <f t="shared" si="0"/>
        <v>46124</v>
      </c>
      <c r="B15" s="13">
        <v>12</v>
      </c>
      <c r="C15" s="76" t="str">
        <f t="shared" si="1"/>
        <v>Sunday</v>
      </c>
      <c r="D15" s="32"/>
      <c r="E15" s="29"/>
      <c r="F15" s="16" t="s">
        <v>157</v>
      </c>
      <c r="G15" s="9">
        <f t="shared" si="2"/>
        <v>46154</v>
      </c>
      <c r="H15" s="13">
        <v>12</v>
      </c>
      <c r="I15" s="75" t="str">
        <f t="shared" si="3"/>
        <v>Tuesday</v>
      </c>
      <c r="J15" s="31"/>
      <c r="K15" s="31"/>
      <c r="L15" s="7"/>
      <c r="M15" s="9">
        <f t="shared" si="4"/>
        <v>46185</v>
      </c>
      <c r="N15" s="13">
        <v>12</v>
      </c>
      <c r="O15" s="75" t="str">
        <f t="shared" si="5"/>
        <v>Friday</v>
      </c>
      <c r="P15" s="151"/>
      <c r="Q15" s="30"/>
      <c r="R15" s="6"/>
    </row>
    <row r="16" spans="1:23" ht="40.5" customHeight="1" x14ac:dyDescent="0.25">
      <c r="A16" s="9">
        <f t="shared" si="0"/>
        <v>46125</v>
      </c>
      <c r="B16" s="13">
        <v>13</v>
      </c>
      <c r="C16" s="75" t="str">
        <f t="shared" si="1"/>
        <v>Monday</v>
      </c>
      <c r="D16" s="30"/>
      <c r="E16" s="147" t="s">
        <v>69</v>
      </c>
      <c r="F16" s="6"/>
      <c r="G16" s="9">
        <f t="shared" si="2"/>
        <v>46155</v>
      </c>
      <c r="H16" s="13">
        <v>13</v>
      </c>
      <c r="I16" s="75" t="str">
        <f t="shared" si="3"/>
        <v>Wednesday</v>
      </c>
      <c r="J16" s="31"/>
      <c r="K16" s="31"/>
      <c r="L16" s="7"/>
      <c r="M16" s="9">
        <f t="shared" si="4"/>
        <v>46186</v>
      </c>
      <c r="N16" s="13">
        <v>13</v>
      </c>
      <c r="O16" s="76" t="str">
        <f t="shared" si="5"/>
        <v>Saturday</v>
      </c>
      <c r="P16" s="151"/>
      <c r="Q16" s="32"/>
      <c r="R16" s="15"/>
    </row>
    <row r="17" spans="1:18" ht="40.5" customHeight="1" x14ac:dyDescent="0.25">
      <c r="A17" s="9">
        <f t="shared" si="0"/>
        <v>46126</v>
      </c>
      <c r="B17" s="13">
        <v>14</v>
      </c>
      <c r="C17" s="75" t="str">
        <f t="shared" si="1"/>
        <v>Tuesday</v>
      </c>
      <c r="D17" s="30"/>
      <c r="E17" s="147"/>
      <c r="F17" s="6"/>
      <c r="G17" s="9">
        <f t="shared" si="2"/>
        <v>46156</v>
      </c>
      <c r="H17" s="13">
        <v>14</v>
      </c>
      <c r="I17" s="75" t="str">
        <f t="shared" si="3"/>
        <v>Thursday</v>
      </c>
      <c r="J17" s="31"/>
      <c r="K17" s="31"/>
      <c r="L17" s="7"/>
      <c r="M17" s="9">
        <f t="shared" si="4"/>
        <v>46187</v>
      </c>
      <c r="N17" s="13">
        <v>14</v>
      </c>
      <c r="O17" s="76" t="str">
        <f t="shared" si="5"/>
        <v>Sunday</v>
      </c>
      <c r="P17" s="151"/>
      <c r="Q17" s="29"/>
      <c r="R17" s="15"/>
    </row>
    <row r="18" spans="1:18" ht="40.5" customHeight="1" x14ac:dyDescent="0.25">
      <c r="A18" s="9">
        <f t="shared" si="0"/>
        <v>46127</v>
      </c>
      <c r="B18" s="13">
        <v>15</v>
      </c>
      <c r="C18" s="75" t="str">
        <f t="shared" si="1"/>
        <v>Wednesday</v>
      </c>
      <c r="D18" s="52"/>
      <c r="E18" s="147"/>
      <c r="F18" s="85"/>
      <c r="G18" s="9">
        <f t="shared" si="2"/>
        <v>46157</v>
      </c>
      <c r="H18" s="13">
        <v>15</v>
      </c>
      <c r="I18" s="75" t="str">
        <f t="shared" si="3"/>
        <v>Friday</v>
      </c>
      <c r="J18" s="33"/>
      <c r="K18" s="31"/>
      <c r="L18" s="7"/>
      <c r="M18" s="9">
        <f t="shared" si="4"/>
        <v>46188</v>
      </c>
      <c r="N18" s="13">
        <v>15</v>
      </c>
      <c r="O18" s="75" t="str">
        <f t="shared" si="5"/>
        <v>Monday</v>
      </c>
      <c r="P18" s="151"/>
      <c r="Q18" s="31"/>
      <c r="R18" s="7" t="s">
        <v>218</v>
      </c>
    </row>
    <row r="19" spans="1:18" ht="40.5" customHeight="1" x14ac:dyDescent="0.25">
      <c r="A19" s="9">
        <f t="shared" si="0"/>
        <v>46128</v>
      </c>
      <c r="B19" s="13">
        <v>16</v>
      </c>
      <c r="C19" s="75" t="str">
        <f t="shared" si="1"/>
        <v>Thursday</v>
      </c>
      <c r="D19" s="30"/>
      <c r="E19" s="147"/>
      <c r="F19" s="6"/>
      <c r="G19" s="9">
        <f t="shared" si="2"/>
        <v>46158</v>
      </c>
      <c r="H19" s="13">
        <v>16</v>
      </c>
      <c r="I19" s="76" t="str">
        <f t="shared" si="3"/>
        <v>Saturday</v>
      </c>
      <c r="J19" s="29"/>
      <c r="K19" s="29"/>
      <c r="L19" s="60" t="s">
        <v>152</v>
      </c>
      <c r="M19" s="9">
        <f t="shared" si="4"/>
        <v>46189</v>
      </c>
      <c r="N19" s="13">
        <v>16</v>
      </c>
      <c r="O19" s="75" t="str">
        <f t="shared" si="5"/>
        <v>Tuesday</v>
      </c>
      <c r="P19" s="151"/>
      <c r="Q19" s="31"/>
      <c r="R19" s="6"/>
    </row>
    <row r="20" spans="1:18" ht="40.5" customHeight="1" x14ac:dyDescent="0.25">
      <c r="A20" s="9">
        <f t="shared" si="0"/>
        <v>46129</v>
      </c>
      <c r="B20" s="13">
        <v>17</v>
      </c>
      <c r="C20" s="75" t="str">
        <f t="shared" si="1"/>
        <v>Friday</v>
      </c>
      <c r="D20" s="30"/>
      <c r="E20" s="147"/>
      <c r="F20" s="6"/>
      <c r="G20" s="9">
        <f t="shared" si="2"/>
        <v>46159</v>
      </c>
      <c r="H20" s="13">
        <v>17</v>
      </c>
      <c r="I20" s="76" t="str">
        <f t="shared" si="3"/>
        <v>Sunday</v>
      </c>
      <c r="J20" s="29"/>
      <c r="K20" s="29"/>
      <c r="L20" s="60" t="s">
        <v>150</v>
      </c>
      <c r="M20" s="9">
        <f t="shared" si="4"/>
        <v>46190</v>
      </c>
      <c r="N20" s="13">
        <v>17</v>
      </c>
      <c r="O20" s="75" t="str">
        <f t="shared" si="5"/>
        <v>Wednesday</v>
      </c>
      <c r="P20" s="151"/>
      <c r="Q20" s="31"/>
      <c r="R20" s="6"/>
    </row>
    <row r="21" spans="1:18" ht="40.5" customHeight="1" x14ac:dyDescent="0.25">
      <c r="A21" s="9">
        <f t="shared" si="0"/>
        <v>46130</v>
      </c>
      <c r="B21" s="13">
        <v>18</v>
      </c>
      <c r="C21" s="76" t="str">
        <f t="shared" si="1"/>
        <v>Saturday</v>
      </c>
      <c r="D21" s="32"/>
      <c r="E21" s="51"/>
      <c r="F21" s="16" t="s">
        <v>147</v>
      </c>
      <c r="G21" s="9">
        <f t="shared" si="2"/>
        <v>46160</v>
      </c>
      <c r="H21" s="13">
        <v>18</v>
      </c>
      <c r="I21" s="75" t="str">
        <f t="shared" si="3"/>
        <v>Monday</v>
      </c>
      <c r="J21" s="31"/>
      <c r="K21" s="98" t="s">
        <v>70</v>
      </c>
      <c r="L21" s="7"/>
      <c r="M21" s="9">
        <f t="shared" si="4"/>
        <v>46191</v>
      </c>
      <c r="N21" s="13">
        <v>18</v>
      </c>
      <c r="O21" s="75" t="str">
        <f t="shared" si="5"/>
        <v>Thursday</v>
      </c>
      <c r="P21" s="151"/>
      <c r="Q21" s="30"/>
      <c r="R21" s="6"/>
    </row>
    <row r="22" spans="1:18" ht="40.5" customHeight="1" x14ac:dyDescent="0.25">
      <c r="A22" s="9">
        <f t="shared" si="0"/>
        <v>46131</v>
      </c>
      <c r="B22" s="13">
        <v>19</v>
      </c>
      <c r="C22" s="76" t="str">
        <f t="shared" si="1"/>
        <v>Sunday</v>
      </c>
      <c r="D22" s="32"/>
      <c r="E22" s="29"/>
      <c r="F22" s="16" t="s">
        <v>157</v>
      </c>
      <c r="G22" s="9">
        <f t="shared" si="2"/>
        <v>46161</v>
      </c>
      <c r="H22" s="13">
        <v>19</v>
      </c>
      <c r="I22" s="75" t="str">
        <f t="shared" si="3"/>
        <v>Tuesday</v>
      </c>
      <c r="J22" s="31"/>
      <c r="K22" s="147" t="s">
        <v>123</v>
      </c>
      <c r="L22" s="7"/>
      <c r="M22" s="9">
        <f t="shared" si="4"/>
        <v>46192</v>
      </c>
      <c r="N22" s="13">
        <v>19</v>
      </c>
      <c r="O22" s="75" t="str">
        <f t="shared" si="5"/>
        <v>Friday</v>
      </c>
      <c r="P22" s="151"/>
      <c r="Q22" s="30"/>
      <c r="R22" s="6"/>
    </row>
    <row r="23" spans="1:18" ht="40.5" customHeight="1" x14ac:dyDescent="0.25">
      <c r="A23" s="9">
        <f t="shared" si="0"/>
        <v>46132</v>
      </c>
      <c r="B23" s="13">
        <v>20</v>
      </c>
      <c r="C23" s="75" t="str">
        <f t="shared" si="1"/>
        <v>Monday</v>
      </c>
      <c r="D23" s="30"/>
      <c r="E23" s="31"/>
      <c r="F23" s="54"/>
      <c r="G23" s="9">
        <f t="shared" si="2"/>
        <v>46162</v>
      </c>
      <c r="H23" s="13">
        <v>20</v>
      </c>
      <c r="I23" s="75" t="str">
        <f t="shared" si="3"/>
        <v>Wednesday</v>
      </c>
      <c r="J23" s="31"/>
      <c r="K23" s="147"/>
      <c r="L23" s="7"/>
      <c r="M23" s="9">
        <f t="shared" si="4"/>
        <v>46193</v>
      </c>
      <c r="N23" s="13">
        <v>20</v>
      </c>
      <c r="O23" s="76" t="str">
        <f t="shared" si="5"/>
        <v>Saturday</v>
      </c>
      <c r="P23" s="48"/>
      <c r="Q23" s="34"/>
      <c r="R23" s="15"/>
    </row>
    <row r="24" spans="1:18" ht="40.5" customHeight="1" x14ac:dyDescent="0.25">
      <c r="A24" s="9">
        <f t="shared" si="0"/>
        <v>46133</v>
      </c>
      <c r="B24" s="13">
        <v>21</v>
      </c>
      <c r="C24" s="75" t="str">
        <f t="shared" si="1"/>
        <v>Tuesday</v>
      </c>
      <c r="D24" s="30"/>
      <c r="E24" s="31"/>
      <c r="F24" s="6"/>
      <c r="G24" s="9">
        <f t="shared" si="2"/>
        <v>46163</v>
      </c>
      <c r="H24" s="13">
        <v>21</v>
      </c>
      <c r="I24" s="75" t="str">
        <f t="shared" si="3"/>
        <v>Thursday</v>
      </c>
      <c r="J24" s="31"/>
      <c r="K24" s="147"/>
      <c r="L24" s="7"/>
      <c r="M24" s="9">
        <f t="shared" si="4"/>
        <v>46194</v>
      </c>
      <c r="N24" s="13">
        <v>21</v>
      </c>
      <c r="O24" s="76" t="str">
        <f t="shared" si="5"/>
        <v>Sunday</v>
      </c>
      <c r="P24" s="29"/>
      <c r="Q24" s="113" t="s">
        <v>104</v>
      </c>
      <c r="R24" s="15"/>
    </row>
    <row r="25" spans="1:18" ht="40.5" customHeight="1" x14ac:dyDescent="0.25">
      <c r="A25" s="9">
        <f t="shared" si="0"/>
        <v>46134</v>
      </c>
      <c r="B25" s="13">
        <v>22</v>
      </c>
      <c r="C25" s="75" t="str">
        <f t="shared" si="1"/>
        <v>Wednesday</v>
      </c>
      <c r="D25" s="30"/>
      <c r="E25" s="98" t="s">
        <v>105</v>
      </c>
      <c r="F25" s="85"/>
      <c r="G25" s="9">
        <f t="shared" si="2"/>
        <v>46164</v>
      </c>
      <c r="H25" s="13">
        <v>22</v>
      </c>
      <c r="I25" s="75" t="str">
        <f t="shared" si="3"/>
        <v>Friday</v>
      </c>
      <c r="J25" s="31"/>
      <c r="K25" s="31"/>
      <c r="L25" s="7"/>
      <c r="M25" s="9">
        <f t="shared" si="4"/>
        <v>46195</v>
      </c>
      <c r="N25" s="13">
        <v>22</v>
      </c>
      <c r="O25" s="75" t="str">
        <f t="shared" si="5"/>
        <v>Monday</v>
      </c>
      <c r="P25" s="31"/>
      <c r="Q25" s="147" t="s">
        <v>71</v>
      </c>
      <c r="R25" s="6"/>
    </row>
    <row r="26" spans="1:18" ht="40.5" customHeight="1" x14ac:dyDescent="0.25">
      <c r="A26" s="9">
        <f t="shared" si="0"/>
        <v>46135</v>
      </c>
      <c r="B26" s="13">
        <v>23</v>
      </c>
      <c r="C26" s="75" t="str">
        <f t="shared" si="1"/>
        <v>Thursday</v>
      </c>
      <c r="D26" s="30"/>
      <c r="E26" s="37"/>
      <c r="F26" s="85"/>
      <c r="G26" s="9">
        <f t="shared" si="2"/>
        <v>46165</v>
      </c>
      <c r="H26" s="13">
        <v>23</v>
      </c>
      <c r="I26" s="76" t="str">
        <f t="shared" si="3"/>
        <v>Saturday</v>
      </c>
      <c r="J26" s="29"/>
      <c r="K26" s="29"/>
      <c r="L26" s="60" t="s">
        <v>152</v>
      </c>
      <c r="M26" s="9">
        <f t="shared" si="4"/>
        <v>46196</v>
      </c>
      <c r="N26" s="13">
        <v>23</v>
      </c>
      <c r="O26" s="75" t="str">
        <f t="shared" si="5"/>
        <v>Tuesday</v>
      </c>
      <c r="P26" s="31"/>
      <c r="Q26" s="147"/>
      <c r="R26" s="6"/>
    </row>
    <row r="27" spans="1:18" ht="40.5" customHeight="1" x14ac:dyDescent="0.25">
      <c r="A27" s="9">
        <f t="shared" si="0"/>
        <v>46136</v>
      </c>
      <c r="B27" s="13">
        <v>24</v>
      </c>
      <c r="C27" s="75" t="str">
        <f t="shared" si="1"/>
        <v>Friday</v>
      </c>
      <c r="D27" s="30"/>
      <c r="E27" s="37"/>
      <c r="F27" s="6"/>
      <c r="G27" s="9">
        <f t="shared" si="2"/>
        <v>46166</v>
      </c>
      <c r="H27" s="13">
        <v>24</v>
      </c>
      <c r="I27" s="76" t="str">
        <f t="shared" si="3"/>
        <v>Sunday</v>
      </c>
      <c r="J27" s="29"/>
      <c r="K27" s="29"/>
      <c r="L27" s="60" t="s">
        <v>150</v>
      </c>
      <c r="M27" s="9">
        <f t="shared" si="4"/>
        <v>46197</v>
      </c>
      <c r="N27" s="13">
        <v>24</v>
      </c>
      <c r="O27" s="75" t="str">
        <f t="shared" si="5"/>
        <v>Wednesday</v>
      </c>
      <c r="P27" s="31"/>
      <c r="Q27" s="147"/>
      <c r="R27" s="6"/>
    </row>
    <row r="28" spans="1:18" ht="40.5" customHeight="1" x14ac:dyDescent="0.25">
      <c r="A28" s="9">
        <f t="shared" si="0"/>
        <v>46137</v>
      </c>
      <c r="B28" s="13">
        <v>25</v>
      </c>
      <c r="C28" s="76" t="str">
        <f t="shared" si="1"/>
        <v>Saturday</v>
      </c>
      <c r="D28" s="169" t="s">
        <v>72</v>
      </c>
      <c r="E28" s="170"/>
      <c r="F28" s="171"/>
      <c r="G28" s="9">
        <f t="shared" si="2"/>
        <v>46167</v>
      </c>
      <c r="H28" s="13">
        <v>25</v>
      </c>
      <c r="I28" s="75" t="str">
        <f t="shared" si="3"/>
        <v>Monday</v>
      </c>
      <c r="J28" s="31"/>
      <c r="K28" s="147" t="s">
        <v>73</v>
      </c>
      <c r="L28" s="7"/>
      <c r="M28" s="9">
        <f t="shared" si="4"/>
        <v>46198</v>
      </c>
      <c r="N28" s="13">
        <v>25</v>
      </c>
      <c r="O28" s="75" t="str">
        <f t="shared" si="5"/>
        <v>Thursday</v>
      </c>
      <c r="P28" s="30"/>
      <c r="Q28" s="147"/>
      <c r="R28" s="6"/>
    </row>
    <row r="29" spans="1:18" ht="40.5" customHeight="1" x14ac:dyDescent="0.25">
      <c r="A29" s="9">
        <f t="shared" si="0"/>
        <v>46138</v>
      </c>
      <c r="B29" s="13">
        <v>26</v>
      </c>
      <c r="C29" s="76" t="str">
        <f t="shared" si="1"/>
        <v>Sunday</v>
      </c>
      <c r="D29" s="32"/>
      <c r="E29" s="34"/>
      <c r="F29" s="15"/>
      <c r="G29" s="9">
        <f t="shared" si="2"/>
        <v>46168</v>
      </c>
      <c r="H29" s="13">
        <v>26</v>
      </c>
      <c r="I29" s="75" t="str">
        <f t="shared" si="3"/>
        <v>Tuesday</v>
      </c>
      <c r="J29" s="31"/>
      <c r="K29" s="147"/>
      <c r="L29" s="7"/>
      <c r="M29" s="9">
        <f t="shared" si="4"/>
        <v>46199</v>
      </c>
      <c r="N29" s="13">
        <v>26</v>
      </c>
      <c r="O29" s="75" t="str">
        <f t="shared" si="5"/>
        <v>Friday</v>
      </c>
      <c r="P29" s="30"/>
      <c r="Q29" s="147"/>
      <c r="R29" s="6"/>
    </row>
    <row r="30" spans="1:18" ht="40.5" customHeight="1" x14ac:dyDescent="0.25">
      <c r="A30" s="9">
        <f t="shared" si="0"/>
        <v>46139</v>
      </c>
      <c r="B30" s="13">
        <v>27</v>
      </c>
      <c r="C30" s="75" t="str">
        <f t="shared" si="1"/>
        <v>Monday</v>
      </c>
      <c r="D30" s="30"/>
      <c r="E30" s="37"/>
      <c r="F30" s="6"/>
      <c r="G30" s="9">
        <f t="shared" si="2"/>
        <v>46169</v>
      </c>
      <c r="H30" s="13">
        <v>27</v>
      </c>
      <c r="I30" s="75" t="str">
        <f t="shared" si="3"/>
        <v>Wednesday</v>
      </c>
      <c r="J30" s="31"/>
      <c r="K30" s="147"/>
      <c r="L30" s="7"/>
      <c r="M30" s="9">
        <f t="shared" si="4"/>
        <v>46200</v>
      </c>
      <c r="N30" s="13">
        <v>27</v>
      </c>
      <c r="O30" s="76" t="str">
        <f t="shared" si="5"/>
        <v>Saturday</v>
      </c>
      <c r="P30" s="32"/>
      <c r="Q30" s="147"/>
      <c r="R30" s="16"/>
    </row>
    <row r="31" spans="1:18" ht="40.5" customHeight="1" x14ac:dyDescent="0.25">
      <c r="A31" s="9">
        <f t="shared" si="0"/>
        <v>46140</v>
      </c>
      <c r="B31" s="13">
        <v>28</v>
      </c>
      <c r="C31" s="75" t="str">
        <f t="shared" si="1"/>
        <v>Tuesday</v>
      </c>
      <c r="D31" s="30"/>
      <c r="E31" s="37"/>
      <c r="F31" s="6"/>
      <c r="G31" s="9">
        <f t="shared" si="2"/>
        <v>46170</v>
      </c>
      <c r="H31" s="13">
        <v>28</v>
      </c>
      <c r="I31" s="75" t="str">
        <f t="shared" si="3"/>
        <v>Thursday</v>
      </c>
      <c r="J31" s="31"/>
      <c r="K31" s="147"/>
      <c r="L31" s="7"/>
      <c r="M31" s="9">
        <f t="shared" si="4"/>
        <v>46201</v>
      </c>
      <c r="N31" s="13">
        <v>28</v>
      </c>
      <c r="O31" s="76" t="str">
        <f t="shared" si="5"/>
        <v>Sunday</v>
      </c>
      <c r="P31" s="29"/>
      <c r="Q31" s="147"/>
      <c r="R31" s="15"/>
    </row>
    <row r="32" spans="1:18" ht="50.25" customHeight="1" x14ac:dyDescent="0.25">
      <c r="A32" s="9">
        <f t="shared" si="0"/>
        <v>46141</v>
      </c>
      <c r="B32" s="13">
        <v>29</v>
      </c>
      <c r="C32" s="75" t="str">
        <f t="shared" si="1"/>
        <v>Wednesday</v>
      </c>
      <c r="D32" s="52"/>
      <c r="E32" s="112" t="s">
        <v>121</v>
      </c>
      <c r="F32" s="118" t="s">
        <v>212</v>
      </c>
      <c r="G32" s="9">
        <f t="shared" si="2"/>
        <v>46171</v>
      </c>
      <c r="H32" s="13">
        <v>29</v>
      </c>
      <c r="I32" s="75" t="str">
        <f t="shared" si="3"/>
        <v>Friday</v>
      </c>
      <c r="J32" s="33"/>
      <c r="K32" s="147"/>
      <c r="L32" s="7"/>
      <c r="M32" s="9">
        <f t="shared" si="4"/>
        <v>46202</v>
      </c>
      <c r="N32" s="13">
        <v>29</v>
      </c>
      <c r="O32" s="75" t="str">
        <f t="shared" si="5"/>
        <v>Monday</v>
      </c>
      <c r="P32" s="33"/>
      <c r="Q32" s="147"/>
      <c r="R32" s="6"/>
    </row>
    <row r="33" spans="1:18" ht="40.5" customHeight="1" x14ac:dyDescent="0.25">
      <c r="A33" s="9">
        <f t="shared" si="0"/>
        <v>46142</v>
      </c>
      <c r="B33" s="13">
        <v>30</v>
      </c>
      <c r="C33" s="75" t="str">
        <f t="shared" si="1"/>
        <v>Thursday</v>
      </c>
      <c r="D33" s="30"/>
      <c r="E33" s="30"/>
      <c r="F33" s="85"/>
      <c r="G33" s="9">
        <f t="shared" si="2"/>
        <v>46172</v>
      </c>
      <c r="H33" s="13">
        <v>30</v>
      </c>
      <c r="I33" s="76" t="str">
        <f t="shared" si="3"/>
        <v>Saturday</v>
      </c>
      <c r="J33" s="29"/>
      <c r="K33" s="29"/>
      <c r="L33" s="60"/>
      <c r="M33" s="9">
        <f t="shared" si="4"/>
        <v>46203</v>
      </c>
      <c r="N33" s="13">
        <v>30</v>
      </c>
      <c r="O33" s="75" t="str">
        <f t="shared" si="5"/>
        <v>Tuesday</v>
      </c>
      <c r="P33" s="31"/>
      <c r="Q33" s="147"/>
      <c r="R33" s="6"/>
    </row>
    <row r="34" spans="1:18" ht="40.5" customHeight="1" thickBot="1" x14ac:dyDescent="0.4">
      <c r="A34" s="12"/>
      <c r="B34" s="19"/>
      <c r="C34" s="20"/>
      <c r="D34" s="36"/>
      <c r="E34" s="36"/>
      <c r="F34" s="21"/>
      <c r="G34" s="9">
        <f t="shared" si="2"/>
        <v>46173</v>
      </c>
      <c r="H34" s="73">
        <v>31</v>
      </c>
      <c r="I34" s="81" t="str">
        <f t="shared" si="3"/>
        <v>Sunday</v>
      </c>
      <c r="J34" s="49"/>
      <c r="K34" s="49"/>
      <c r="L34" s="61"/>
      <c r="M34" s="10"/>
      <c r="N34" s="19"/>
      <c r="O34" s="20"/>
      <c r="P34" s="36"/>
      <c r="Q34" s="36"/>
      <c r="R34" s="21"/>
    </row>
    <row r="37" spans="1:18" x14ac:dyDescent="0.25">
      <c r="D37" s="4"/>
    </row>
  </sheetData>
  <mergeCells count="18">
    <mergeCell ref="Q25:Q33"/>
    <mergeCell ref="E16:E20"/>
    <mergeCell ref="K28:K32"/>
    <mergeCell ref="K22:K24"/>
    <mergeCell ref="J7:J11"/>
    <mergeCell ref="Q11:R11"/>
    <mergeCell ref="J13:L13"/>
    <mergeCell ref="D8:F8"/>
    <mergeCell ref="D9:F9"/>
    <mergeCell ref="D28:F28"/>
    <mergeCell ref="K7:K11"/>
    <mergeCell ref="D7:F7"/>
    <mergeCell ref="B2:F2"/>
    <mergeCell ref="H2:L2"/>
    <mergeCell ref="N2:R2"/>
    <mergeCell ref="B1:R1"/>
    <mergeCell ref="P9:P22"/>
    <mergeCell ref="D6:F6"/>
  </mergeCells>
  <pageMargins left="0.7" right="0.7" top="0.75" bottom="0.75" header="0.3" footer="0.3"/>
  <pageSetup paperSize="8" scale="36" orientation="landscape" horizontalDpi="0" verticalDpi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E0B324-4C10-4E8D-A1C2-A662880CF3D3}">
  <sheetPr>
    <pageSetUpPr fitToPage="1"/>
  </sheetPr>
  <dimension ref="A1:R34"/>
  <sheetViews>
    <sheetView topLeftCell="B3" zoomScale="55" zoomScaleNormal="55" zoomScalePageLayoutView="156" workbookViewId="0">
      <selection activeCell="T12" sqref="T12"/>
    </sheetView>
  </sheetViews>
  <sheetFormatPr defaultColWidth="20.85546875" defaultRowHeight="15" x14ac:dyDescent="0.25"/>
  <cols>
    <col min="1" max="1" width="0" hidden="1" customWidth="1"/>
    <col min="2" max="2" width="10.85546875" customWidth="1"/>
    <col min="3" max="3" width="20.85546875" customWidth="1"/>
    <col min="4" max="6" width="26.42578125" customWidth="1"/>
    <col min="7" max="7" width="8.85546875" customWidth="1"/>
    <col min="8" max="8" width="10.85546875" customWidth="1"/>
    <col min="9" max="9" width="20.85546875" customWidth="1"/>
    <col min="10" max="12" width="26.42578125" customWidth="1"/>
    <col min="13" max="13" width="8.85546875" customWidth="1"/>
    <col min="14" max="14" width="10.85546875" customWidth="1"/>
    <col min="15" max="15" width="20.85546875" customWidth="1"/>
    <col min="16" max="18" width="26.42578125" customWidth="1"/>
  </cols>
  <sheetData>
    <row r="1" spans="1:18" ht="104.1" customHeight="1" thickBot="1" x14ac:dyDescent="0.3">
      <c r="B1" s="176" t="s">
        <v>74</v>
      </c>
      <c r="C1" s="177"/>
      <c r="D1" s="177"/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77"/>
      <c r="Q1" s="177"/>
      <c r="R1" s="178"/>
    </row>
    <row r="2" spans="1:18" ht="50.1" customHeight="1" thickBot="1" x14ac:dyDescent="0.4">
      <c r="A2" s="55"/>
      <c r="B2" s="123" t="s">
        <v>75</v>
      </c>
      <c r="C2" s="153"/>
      <c r="D2" s="153"/>
      <c r="E2" s="153"/>
      <c r="F2" s="154"/>
      <c r="G2" s="1"/>
      <c r="H2" s="126" t="s">
        <v>76</v>
      </c>
      <c r="I2" s="127"/>
      <c r="J2" s="127"/>
      <c r="K2" s="127"/>
      <c r="L2" s="128"/>
      <c r="M2" s="1"/>
      <c r="N2" s="126" t="s">
        <v>77</v>
      </c>
      <c r="O2" s="129"/>
      <c r="P2" s="129"/>
      <c r="Q2" s="129"/>
      <c r="R2" s="130"/>
    </row>
    <row r="3" spans="1:18" ht="50.1" customHeight="1" thickBot="1" x14ac:dyDescent="0.4">
      <c r="A3" s="59"/>
      <c r="B3" s="71" t="s">
        <v>4</v>
      </c>
      <c r="C3" s="57" t="s">
        <v>5</v>
      </c>
      <c r="D3" s="57" t="s">
        <v>6</v>
      </c>
      <c r="E3" s="57" t="s">
        <v>7</v>
      </c>
      <c r="F3" s="58" t="s">
        <v>8</v>
      </c>
      <c r="G3" s="2"/>
      <c r="H3" s="71" t="s">
        <v>4</v>
      </c>
      <c r="I3" s="57" t="s">
        <v>5</v>
      </c>
      <c r="J3" s="57" t="s">
        <v>6</v>
      </c>
      <c r="K3" s="57" t="s">
        <v>7</v>
      </c>
      <c r="L3" s="58" t="s">
        <v>8</v>
      </c>
      <c r="M3" s="2"/>
      <c r="N3" s="71" t="s">
        <v>4</v>
      </c>
      <c r="O3" s="57" t="s">
        <v>5</v>
      </c>
      <c r="P3" s="57" t="s">
        <v>6</v>
      </c>
      <c r="Q3" s="57" t="s">
        <v>7</v>
      </c>
      <c r="R3" s="58" t="s">
        <v>8</v>
      </c>
    </row>
    <row r="4" spans="1:18" ht="40.5" customHeight="1" x14ac:dyDescent="0.35">
      <c r="A4" s="43">
        <v>45839</v>
      </c>
      <c r="B4" s="82">
        <v>1</v>
      </c>
      <c r="C4" s="84" t="s">
        <v>78</v>
      </c>
      <c r="D4" s="25"/>
      <c r="E4" s="157" t="s">
        <v>111</v>
      </c>
      <c r="F4" s="18"/>
      <c r="G4" s="8">
        <f>+A34+1</f>
        <v>45870</v>
      </c>
      <c r="H4" s="72">
        <v>1</v>
      </c>
      <c r="I4" s="80" t="s">
        <v>79</v>
      </c>
      <c r="J4" s="157" t="s">
        <v>80</v>
      </c>
      <c r="K4" s="27"/>
      <c r="L4" s="17"/>
      <c r="M4" s="8">
        <v>45901</v>
      </c>
      <c r="N4" s="72">
        <v>1</v>
      </c>
      <c r="O4" s="74" t="s">
        <v>81</v>
      </c>
      <c r="P4" s="56"/>
      <c r="Q4" s="56"/>
      <c r="R4" s="5"/>
    </row>
    <row r="5" spans="1:18" ht="40.5" customHeight="1" x14ac:dyDescent="0.25">
      <c r="A5" s="44">
        <f>+A4+1</f>
        <v>45840</v>
      </c>
      <c r="B5" s="41">
        <v>2</v>
      </c>
      <c r="C5" s="75" t="s">
        <v>82</v>
      </c>
      <c r="D5" s="31"/>
      <c r="E5" s="147"/>
      <c r="F5" s="7"/>
      <c r="G5" s="9">
        <f>+G4+1</f>
        <v>45871</v>
      </c>
      <c r="H5" s="13">
        <v>2</v>
      </c>
      <c r="I5" s="76" t="s">
        <v>83</v>
      </c>
      <c r="J5" s="147"/>
      <c r="K5" s="32"/>
      <c r="L5" s="16"/>
      <c r="M5" s="9">
        <f>+M4+1</f>
        <v>45902</v>
      </c>
      <c r="N5" s="13">
        <v>2</v>
      </c>
      <c r="O5" s="75" t="s">
        <v>78</v>
      </c>
      <c r="P5" s="31"/>
      <c r="Q5" s="31"/>
      <c r="R5" s="6"/>
    </row>
    <row r="6" spans="1:18" ht="40.5" customHeight="1" x14ac:dyDescent="0.25">
      <c r="A6" s="44">
        <f t="shared" ref="A6:A34" si="0">+A5+1</f>
        <v>45841</v>
      </c>
      <c r="B6" s="41">
        <v>3</v>
      </c>
      <c r="C6" s="75" t="s">
        <v>84</v>
      </c>
      <c r="D6" s="31"/>
      <c r="E6" s="147"/>
      <c r="F6" s="7"/>
      <c r="G6" s="9">
        <f t="shared" ref="G6:G34" si="1">+G5+1</f>
        <v>45872</v>
      </c>
      <c r="H6" s="13">
        <v>3</v>
      </c>
      <c r="I6" s="75" t="s">
        <v>85</v>
      </c>
      <c r="J6" s="31"/>
      <c r="K6" s="37"/>
      <c r="L6" s="7"/>
      <c r="M6" s="9">
        <f t="shared" ref="M6:M34" si="2">+M5+1</f>
        <v>45903</v>
      </c>
      <c r="N6" s="13">
        <v>3</v>
      </c>
      <c r="O6" s="75" t="s">
        <v>82</v>
      </c>
      <c r="P6" s="31"/>
      <c r="Q6" s="31"/>
      <c r="R6" s="6"/>
    </row>
    <row r="7" spans="1:18" ht="40.5" customHeight="1" x14ac:dyDescent="0.25">
      <c r="A7" s="44">
        <f t="shared" si="0"/>
        <v>45842</v>
      </c>
      <c r="B7" s="41">
        <v>4</v>
      </c>
      <c r="C7" s="76" t="s">
        <v>79</v>
      </c>
      <c r="D7" s="29"/>
      <c r="E7" s="147"/>
      <c r="F7" s="16"/>
      <c r="G7" s="9">
        <f t="shared" si="1"/>
        <v>45873</v>
      </c>
      <c r="H7" s="13">
        <v>4</v>
      </c>
      <c r="I7" s="75" t="s">
        <v>81</v>
      </c>
      <c r="J7" s="31"/>
      <c r="K7" s="147" t="s">
        <v>86</v>
      </c>
      <c r="L7" s="7"/>
      <c r="M7" s="9">
        <f t="shared" si="2"/>
        <v>45904</v>
      </c>
      <c r="N7" s="13">
        <v>4</v>
      </c>
      <c r="O7" s="75" t="s">
        <v>84</v>
      </c>
      <c r="P7" s="30"/>
      <c r="Q7" s="30"/>
      <c r="R7" s="6"/>
    </row>
    <row r="8" spans="1:18" ht="40.5" customHeight="1" x14ac:dyDescent="0.25">
      <c r="A8" s="44">
        <f t="shared" si="0"/>
        <v>45843</v>
      </c>
      <c r="B8" s="41">
        <v>5</v>
      </c>
      <c r="C8" s="76" t="s">
        <v>83</v>
      </c>
      <c r="D8" s="29"/>
      <c r="E8" s="147"/>
      <c r="F8" s="16"/>
      <c r="G8" s="9">
        <f t="shared" si="1"/>
        <v>45874</v>
      </c>
      <c r="H8" s="13">
        <v>5</v>
      </c>
      <c r="I8" s="75" t="s">
        <v>78</v>
      </c>
      <c r="J8" s="31"/>
      <c r="K8" s="147"/>
      <c r="L8" s="7"/>
      <c r="M8" s="9">
        <f t="shared" si="2"/>
        <v>45905</v>
      </c>
      <c r="N8" s="13">
        <v>5</v>
      </c>
      <c r="O8" s="76" t="s">
        <v>79</v>
      </c>
      <c r="P8" s="32"/>
      <c r="Q8" s="32"/>
      <c r="R8" s="15"/>
    </row>
    <row r="9" spans="1:18" ht="40.5" customHeight="1" x14ac:dyDescent="0.25">
      <c r="A9" s="44">
        <f t="shared" si="0"/>
        <v>45844</v>
      </c>
      <c r="B9" s="41">
        <v>6</v>
      </c>
      <c r="C9" s="75" t="s">
        <v>85</v>
      </c>
      <c r="D9" s="31"/>
      <c r="E9" s="147"/>
      <c r="F9" s="7"/>
      <c r="G9" s="9">
        <f t="shared" si="1"/>
        <v>45875</v>
      </c>
      <c r="H9" s="13">
        <v>6</v>
      </c>
      <c r="I9" s="75" t="s">
        <v>82</v>
      </c>
      <c r="J9" s="31"/>
      <c r="K9" s="147"/>
      <c r="L9" s="7"/>
      <c r="M9" s="9">
        <f t="shared" si="2"/>
        <v>45906</v>
      </c>
      <c r="N9" s="13">
        <v>6</v>
      </c>
      <c r="O9" s="76" t="s">
        <v>83</v>
      </c>
      <c r="P9" s="169" t="s">
        <v>11</v>
      </c>
      <c r="Q9" s="170"/>
      <c r="R9" s="171"/>
    </row>
    <row r="10" spans="1:18" ht="40.5" customHeight="1" x14ac:dyDescent="0.25">
      <c r="A10" s="44">
        <f t="shared" si="0"/>
        <v>45845</v>
      </c>
      <c r="B10" s="41">
        <v>7</v>
      </c>
      <c r="C10" s="75" t="s">
        <v>81</v>
      </c>
      <c r="D10" s="31"/>
      <c r="E10" s="147"/>
      <c r="F10" s="7"/>
      <c r="G10" s="9">
        <f t="shared" si="1"/>
        <v>45876</v>
      </c>
      <c r="H10" s="13">
        <v>7</v>
      </c>
      <c r="I10" s="75" t="s">
        <v>84</v>
      </c>
      <c r="J10" s="31"/>
      <c r="K10" s="37"/>
      <c r="L10" s="7"/>
      <c r="M10" s="9">
        <f t="shared" si="2"/>
        <v>45907</v>
      </c>
      <c r="N10" s="13">
        <v>7</v>
      </c>
      <c r="O10" s="75" t="s">
        <v>85</v>
      </c>
      <c r="P10" s="31"/>
      <c r="Q10" s="33"/>
      <c r="R10" s="6"/>
    </row>
    <row r="11" spans="1:18" ht="40.5" customHeight="1" x14ac:dyDescent="0.25">
      <c r="A11" s="44">
        <f t="shared" si="0"/>
        <v>45846</v>
      </c>
      <c r="B11" s="41">
        <v>8</v>
      </c>
      <c r="C11" s="75" t="s">
        <v>78</v>
      </c>
      <c r="D11" s="31"/>
      <c r="E11" s="147"/>
      <c r="F11" s="7"/>
      <c r="G11" s="9">
        <f t="shared" si="1"/>
        <v>45877</v>
      </c>
      <c r="H11" s="13">
        <v>8</v>
      </c>
      <c r="I11" s="76" t="s">
        <v>79</v>
      </c>
      <c r="J11" s="29"/>
      <c r="K11" s="29"/>
      <c r="L11" s="16"/>
      <c r="M11" s="9">
        <f t="shared" si="2"/>
        <v>45908</v>
      </c>
      <c r="N11" s="13">
        <v>8</v>
      </c>
      <c r="O11" s="75" t="s">
        <v>81</v>
      </c>
      <c r="P11" s="31"/>
      <c r="Q11" s="33"/>
      <c r="R11" s="6"/>
    </row>
    <row r="12" spans="1:18" ht="40.5" customHeight="1" x14ac:dyDescent="0.25">
      <c r="A12" s="44">
        <f t="shared" si="0"/>
        <v>45847</v>
      </c>
      <c r="B12" s="41">
        <v>9</v>
      </c>
      <c r="C12" s="75" t="s">
        <v>82</v>
      </c>
      <c r="D12" s="31"/>
      <c r="E12" s="31"/>
      <c r="F12" s="7"/>
      <c r="G12" s="9">
        <f t="shared" si="1"/>
        <v>45878</v>
      </c>
      <c r="H12" s="13">
        <v>9</v>
      </c>
      <c r="I12" s="76" t="s">
        <v>83</v>
      </c>
      <c r="J12" s="104" t="s">
        <v>15</v>
      </c>
      <c r="K12" s="29"/>
      <c r="L12" s="16"/>
      <c r="M12" s="9">
        <f t="shared" si="2"/>
        <v>45909</v>
      </c>
      <c r="N12" s="13">
        <v>9</v>
      </c>
      <c r="O12" s="75" t="s">
        <v>78</v>
      </c>
      <c r="P12" s="31"/>
      <c r="Q12" s="31"/>
      <c r="R12" s="6"/>
    </row>
    <row r="13" spans="1:18" ht="40.5" customHeight="1" x14ac:dyDescent="0.25">
      <c r="A13" s="44">
        <f t="shared" si="0"/>
        <v>45848</v>
      </c>
      <c r="B13" s="41">
        <v>10</v>
      </c>
      <c r="C13" s="75" t="s">
        <v>84</v>
      </c>
      <c r="D13" s="31"/>
      <c r="E13" s="147" t="s">
        <v>126</v>
      </c>
      <c r="F13" s="7"/>
      <c r="G13" s="9">
        <f t="shared" si="1"/>
        <v>45879</v>
      </c>
      <c r="H13" s="13">
        <v>10</v>
      </c>
      <c r="I13" s="75" t="s">
        <v>85</v>
      </c>
      <c r="J13" s="136" t="s">
        <v>16</v>
      </c>
      <c r="K13" s="31"/>
      <c r="L13" s="7"/>
      <c r="M13" s="9">
        <f t="shared" si="2"/>
        <v>45910</v>
      </c>
      <c r="N13" s="13">
        <v>10</v>
      </c>
      <c r="O13" s="75" t="s">
        <v>82</v>
      </c>
      <c r="P13" s="31"/>
      <c r="Q13" s="33"/>
      <c r="R13" s="6"/>
    </row>
    <row r="14" spans="1:18" ht="40.5" customHeight="1" x14ac:dyDescent="0.25">
      <c r="A14" s="44">
        <f t="shared" si="0"/>
        <v>45849</v>
      </c>
      <c r="B14" s="41">
        <v>11</v>
      </c>
      <c r="C14" s="76" t="s">
        <v>79</v>
      </c>
      <c r="D14" s="29"/>
      <c r="E14" s="147"/>
      <c r="F14" s="16"/>
      <c r="G14" s="9">
        <f t="shared" si="1"/>
        <v>45880</v>
      </c>
      <c r="H14" s="13">
        <v>11</v>
      </c>
      <c r="I14" s="75" t="s">
        <v>81</v>
      </c>
      <c r="J14" s="136"/>
      <c r="K14" s="33"/>
      <c r="L14" s="7"/>
      <c r="M14" s="9">
        <f t="shared" si="2"/>
        <v>45911</v>
      </c>
      <c r="N14" s="13">
        <v>11</v>
      </c>
      <c r="O14" s="75" t="s">
        <v>84</v>
      </c>
      <c r="P14" s="30"/>
      <c r="Q14" s="33"/>
      <c r="R14" s="6"/>
    </row>
    <row r="15" spans="1:18" ht="40.5" customHeight="1" x14ac:dyDescent="0.25">
      <c r="A15" s="44">
        <f t="shared" si="0"/>
        <v>45850</v>
      </c>
      <c r="B15" s="41">
        <v>12</v>
      </c>
      <c r="C15" s="76" t="s">
        <v>83</v>
      </c>
      <c r="D15" s="29"/>
      <c r="E15" s="147"/>
      <c r="F15" s="16"/>
      <c r="G15" s="9">
        <f t="shared" si="1"/>
        <v>45881</v>
      </c>
      <c r="H15" s="13">
        <v>12</v>
      </c>
      <c r="I15" s="75" t="s">
        <v>78</v>
      </c>
      <c r="J15" s="136"/>
      <c r="K15" s="31"/>
      <c r="L15" s="7"/>
      <c r="M15" s="9">
        <f t="shared" si="2"/>
        <v>45912</v>
      </c>
      <c r="N15" s="13">
        <v>12</v>
      </c>
      <c r="O15" s="76" t="s">
        <v>79</v>
      </c>
      <c r="P15" s="32"/>
      <c r="Q15" s="34"/>
      <c r="R15" s="15"/>
    </row>
    <row r="16" spans="1:18" ht="40.5" customHeight="1" x14ac:dyDescent="0.25">
      <c r="A16" s="44">
        <f t="shared" si="0"/>
        <v>45851</v>
      </c>
      <c r="B16" s="41">
        <v>13</v>
      </c>
      <c r="C16" s="75" t="s">
        <v>85</v>
      </c>
      <c r="D16" s="31"/>
      <c r="E16" s="31"/>
      <c r="F16" s="7" t="s">
        <v>211</v>
      </c>
      <c r="G16" s="9">
        <f t="shared" si="1"/>
        <v>45882</v>
      </c>
      <c r="H16" s="13">
        <v>13</v>
      </c>
      <c r="I16" s="75" t="s">
        <v>82</v>
      </c>
      <c r="J16" s="136"/>
      <c r="K16" s="31"/>
      <c r="L16" s="7"/>
      <c r="M16" s="9">
        <f t="shared" si="2"/>
        <v>45913</v>
      </c>
      <c r="N16" s="13">
        <v>13</v>
      </c>
      <c r="O16" s="76" t="s">
        <v>83</v>
      </c>
      <c r="P16" s="32"/>
      <c r="Q16" s="29"/>
      <c r="R16" s="15"/>
    </row>
    <row r="17" spans="1:18" ht="40.5" customHeight="1" x14ac:dyDescent="0.25">
      <c r="A17" s="44">
        <f t="shared" si="0"/>
        <v>45852</v>
      </c>
      <c r="B17" s="41">
        <v>14</v>
      </c>
      <c r="C17" s="75" t="s">
        <v>81</v>
      </c>
      <c r="D17" s="31"/>
      <c r="E17" s="37"/>
      <c r="F17" s="7"/>
      <c r="G17" s="9">
        <f t="shared" si="1"/>
        <v>45883</v>
      </c>
      <c r="H17" s="13">
        <v>14</v>
      </c>
      <c r="I17" s="75" t="s">
        <v>84</v>
      </c>
      <c r="J17" s="38"/>
      <c r="K17" s="47"/>
      <c r="L17" s="7"/>
      <c r="M17" s="9">
        <f t="shared" si="2"/>
        <v>45914</v>
      </c>
      <c r="N17" s="13">
        <v>14</v>
      </c>
      <c r="O17" s="75" t="s">
        <v>85</v>
      </c>
      <c r="P17" s="31"/>
      <c r="Q17" s="31"/>
      <c r="R17" s="6"/>
    </row>
    <row r="18" spans="1:18" ht="40.5" customHeight="1" x14ac:dyDescent="0.25">
      <c r="A18" s="44">
        <f t="shared" si="0"/>
        <v>45853</v>
      </c>
      <c r="B18" s="41">
        <v>15</v>
      </c>
      <c r="C18" s="75" t="s">
        <v>78</v>
      </c>
      <c r="D18" s="33"/>
      <c r="E18" s="37"/>
      <c r="F18" s="7"/>
      <c r="G18" s="9">
        <f t="shared" si="1"/>
        <v>45884</v>
      </c>
      <c r="H18" s="13">
        <v>15</v>
      </c>
      <c r="I18" s="76" t="s">
        <v>79</v>
      </c>
      <c r="J18" s="39"/>
      <c r="K18" s="39"/>
      <c r="L18" s="16"/>
      <c r="M18" s="9">
        <f t="shared" si="2"/>
        <v>45915</v>
      </c>
      <c r="N18" s="13">
        <v>15</v>
      </c>
      <c r="O18" s="75" t="s">
        <v>81</v>
      </c>
      <c r="P18" s="33"/>
      <c r="Q18" s="31"/>
      <c r="R18" s="6"/>
    </row>
    <row r="19" spans="1:18" ht="40.5" customHeight="1" x14ac:dyDescent="0.25">
      <c r="A19" s="44">
        <f t="shared" si="0"/>
        <v>45854</v>
      </c>
      <c r="B19" s="41">
        <v>16</v>
      </c>
      <c r="C19" s="75" t="s">
        <v>82</v>
      </c>
      <c r="D19" s="31"/>
      <c r="E19" s="37"/>
      <c r="F19" s="7"/>
      <c r="G19" s="9">
        <f t="shared" si="1"/>
        <v>45885</v>
      </c>
      <c r="H19" s="13">
        <v>16</v>
      </c>
      <c r="I19" s="76" t="s">
        <v>83</v>
      </c>
      <c r="J19" s="29"/>
      <c r="K19" s="29"/>
      <c r="L19" s="16"/>
      <c r="M19" s="9">
        <f t="shared" si="2"/>
        <v>45916</v>
      </c>
      <c r="N19" s="13">
        <v>16</v>
      </c>
      <c r="O19" s="75" t="s">
        <v>78</v>
      </c>
      <c r="P19" s="31"/>
      <c r="Q19" s="31"/>
      <c r="R19" s="6"/>
    </row>
    <row r="20" spans="1:18" ht="40.5" customHeight="1" x14ac:dyDescent="0.25">
      <c r="A20" s="44">
        <f t="shared" si="0"/>
        <v>45855</v>
      </c>
      <c r="B20" s="41">
        <v>17</v>
      </c>
      <c r="C20" s="75" t="s">
        <v>84</v>
      </c>
      <c r="D20" s="31"/>
      <c r="E20" s="147" t="s">
        <v>125</v>
      </c>
      <c r="F20" s="7"/>
      <c r="G20" s="9">
        <f t="shared" si="1"/>
        <v>45886</v>
      </c>
      <c r="H20" s="13">
        <v>17</v>
      </c>
      <c r="I20" s="75" t="s">
        <v>85</v>
      </c>
      <c r="J20" s="31"/>
      <c r="K20" s="47"/>
      <c r="L20" s="7"/>
      <c r="M20" s="9">
        <f t="shared" si="2"/>
        <v>45917</v>
      </c>
      <c r="N20" s="13">
        <v>17</v>
      </c>
      <c r="O20" s="75" t="s">
        <v>82</v>
      </c>
      <c r="P20" s="31"/>
      <c r="Q20" s="31"/>
      <c r="R20" s="6"/>
    </row>
    <row r="21" spans="1:18" ht="40.5" customHeight="1" x14ac:dyDescent="0.25">
      <c r="A21" s="44">
        <f t="shared" si="0"/>
        <v>45856</v>
      </c>
      <c r="B21" s="41">
        <v>18</v>
      </c>
      <c r="C21" s="76" t="s">
        <v>79</v>
      </c>
      <c r="D21" s="29"/>
      <c r="E21" s="147"/>
      <c r="F21" s="16"/>
      <c r="G21" s="9">
        <f t="shared" si="1"/>
        <v>45887</v>
      </c>
      <c r="H21" s="13">
        <v>18</v>
      </c>
      <c r="I21" s="75" t="s">
        <v>81</v>
      </c>
      <c r="J21" s="31"/>
      <c r="K21" s="47"/>
      <c r="L21" s="7"/>
      <c r="M21" s="9">
        <f t="shared" si="2"/>
        <v>45918</v>
      </c>
      <c r="N21" s="13">
        <v>18</v>
      </c>
      <c r="O21" s="75" t="s">
        <v>84</v>
      </c>
      <c r="P21" s="30"/>
      <c r="Q21" s="30"/>
      <c r="R21" s="6"/>
    </row>
    <row r="22" spans="1:18" ht="40.5" customHeight="1" x14ac:dyDescent="0.25">
      <c r="A22" s="44">
        <f t="shared" si="0"/>
        <v>45857</v>
      </c>
      <c r="B22" s="41">
        <v>19</v>
      </c>
      <c r="C22" s="76" t="s">
        <v>83</v>
      </c>
      <c r="D22" s="29"/>
      <c r="E22" s="147"/>
      <c r="F22" s="16"/>
      <c r="G22" s="9">
        <f t="shared" si="1"/>
        <v>45888</v>
      </c>
      <c r="H22" s="13">
        <v>19</v>
      </c>
      <c r="I22" s="75" t="s">
        <v>78</v>
      </c>
      <c r="J22" s="31"/>
      <c r="K22" s="47"/>
      <c r="L22" s="7"/>
      <c r="M22" s="9">
        <f t="shared" si="2"/>
        <v>45919</v>
      </c>
      <c r="N22" s="13">
        <v>19</v>
      </c>
      <c r="O22" s="76" t="s">
        <v>79</v>
      </c>
      <c r="P22" s="32"/>
      <c r="Q22" s="34"/>
      <c r="R22" s="15"/>
    </row>
    <row r="23" spans="1:18" ht="40.5" customHeight="1" x14ac:dyDescent="0.25">
      <c r="A23" s="44">
        <f t="shared" si="0"/>
        <v>45858</v>
      </c>
      <c r="B23" s="41">
        <v>20</v>
      </c>
      <c r="C23" s="75" t="s">
        <v>85</v>
      </c>
      <c r="D23" s="31"/>
      <c r="E23" s="31"/>
      <c r="F23" s="7"/>
      <c r="G23" s="9">
        <f t="shared" si="1"/>
        <v>45889</v>
      </c>
      <c r="H23" s="13">
        <v>20</v>
      </c>
      <c r="I23" s="75" t="s">
        <v>82</v>
      </c>
      <c r="J23" s="31"/>
      <c r="K23" s="31"/>
      <c r="L23" s="7"/>
      <c r="M23" s="9">
        <f t="shared" si="2"/>
        <v>45920</v>
      </c>
      <c r="N23" s="13">
        <v>20</v>
      </c>
      <c r="O23" s="76" t="s">
        <v>83</v>
      </c>
      <c r="P23" s="32"/>
      <c r="Q23" s="29"/>
      <c r="R23" s="15"/>
    </row>
    <row r="24" spans="1:18" ht="40.5" customHeight="1" x14ac:dyDescent="0.25">
      <c r="A24" s="44">
        <f t="shared" si="0"/>
        <v>45859</v>
      </c>
      <c r="B24" s="41">
        <v>21</v>
      </c>
      <c r="C24" s="75" t="s">
        <v>81</v>
      </c>
      <c r="D24" s="31"/>
      <c r="E24" s="31"/>
      <c r="F24" s="7"/>
      <c r="G24" s="9">
        <f t="shared" si="1"/>
        <v>45890</v>
      </c>
      <c r="H24" s="13">
        <v>21</v>
      </c>
      <c r="I24" s="75" t="s">
        <v>84</v>
      </c>
      <c r="J24" s="98" t="s">
        <v>87</v>
      </c>
      <c r="K24" s="147" t="s">
        <v>88</v>
      </c>
      <c r="L24" s="7"/>
      <c r="M24" s="9">
        <f t="shared" si="2"/>
        <v>45921</v>
      </c>
      <c r="N24" s="13">
        <v>21</v>
      </c>
      <c r="O24" s="75" t="s">
        <v>85</v>
      </c>
      <c r="P24" s="31"/>
      <c r="Q24" s="31"/>
      <c r="R24" s="6"/>
    </row>
    <row r="25" spans="1:18" ht="40.5" customHeight="1" x14ac:dyDescent="0.25">
      <c r="A25" s="44">
        <f t="shared" si="0"/>
        <v>45860</v>
      </c>
      <c r="B25" s="41">
        <v>22</v>
      </c>
      <c r="C25" s="75" t="s">
        <v>78</v>
      </c>
      <c r="D25" s="42"/>
      <c r="E25" s="31"/>
      <c r="F25" s="7"/>
      <c r="G25" s="9">
        <f t="shared" si="1"/>
        <v>45891</v>
      </c>
      <c r="H25" s="13">
        <v>22</v>
      </c>
      <c r="I25" s="76" t="s">
        <v>79</v>
      </c>
      <c r="J25" s="29"/>
      <c r="K25" s="147"/>
      <c r="L25" s="16"/>
      <c r="M25" s="9">
        <f t="shared" si="2"/>
        <v>45922</v>
      </c>
      <c r="N25" s="13">
        <v>22</v>
      </c>
      <c r="O25" s="75" t="s">
        <v>81</v>
      </c>
      <c r="P25" s="31"/>
      <c r="Q25" s="31"/>
      <c r="R25" s="6"/>
    </row>
    <row r="26" spans="1:18" ht="40.5" customHeight="1" x14ac:dyDescent="0.25">
      <c r="A26" s="44">
        <f t="shared" si="0"/>
        <v>45861</v>
      </c>
      <c r="B26" s="41">
        <v>23</v>
      </c>
      <c r="C26" s="75" t="s">
        <v>82</v>
      </c>
      <c r="D26" s="147" t="s">
        <v>80</v>
      </c>
      <c r="E26" s="31"/>
      <c r="F26" s="7"/>
      <c r="G26" s="9">
        <f t="shared" si="1"/>
        <v>45892</v>
      </c>
      <c r="H26" s="13">
        <v>23</v>
      </c>
      <c r="I26" s="76" t="s">
        <v>83</v>
      </c>
      <c r="J26" s="29"/>
      <c r="K26" s="147"/>
      <c r="L26" s="16"/>
      <c r="M26" s="9">
        <f t="shared" si="2"/>
        <v>45923</v>
      </c>
      <c r="N26" s="13">
        <v>23</v>
      </c>
      <c r="O26" s="75" t="s">
        <v>78</v>
      </c>
      <c r="P26" s="31"/>
      <c r="Q26" s="31"/>
      <c r="R26" s="6"/>
    </row>
    <row r="27" spans="1:18" ht="40.5" customHeight="1" x14ac:dyDescent="0.25">
      <c r="A27" s="44">
        <f t="shared" si="0"/>
        <v>45862</v>
      </c>
      <c r="B27" s="41">
        <v>24</v>
      </c>
      <c r="C27" s="75" t="s">
        <v>84</v>
      </c>
      <c r="D27" s="147"/>
      <c r="E27" s="31"/>
      <c r="F27" s="7"/>
      <c r="G27" s="9">
        <f t="shared" si="1"/>
        <v>45893</v>
      </c>
      <c r="H27" s="13">
        <v>24</v>
      </c>
      <c r="I27" s="75" t="s">
        <v>85</v>
      </c>
      <c r="J27" s="31"/>
      <c r="K27" s="31"/>
      <c r="L27" s="7"/>
      <c r="M27" s="9">
        <f t="shared" si="2"/>
        <v>45924</v>
      </c>
      <c r="N27" s="13">
        <v>24</v>
      </c>
      <c r="O27" s="75" t="s">
        <v>82</v>
      </c>
      <c r="P27" s="31"/>
      <c r="Q27" s="31"/>
      <c r="R27" s="6"/>
    </row>
    <row r="28" spans="1:18" ht="40.5" customHeight="1" x14ac:dyDescent="0.25">
      <c r="A28" s="44">
        <f t="shared" si="0"/>
        <v>45863</v>
      </c>
      <c r="B28" s="41">
        <v>25</v>
      </c>
      <c r="C28" s="76" t="s">
        <v>79</v>
      </c>
      <c r="D28" s="147"/>
      <c r="E28" s="39"/>
      <c r="F28" s="16"/>
      <c r="G28" s="9">
        <f t="shared" si="1"/>
        <v>45894</v>
      </c>
      <c r="H28" s="13">
        <v>25</v>
      </c>
      <c r="I28" s="75" t="s">
        <v>81</v>
      </c>
      <c r="J28" s="31"/>
      <c r="K28" s="33"/>
      <c r="L28" s="7"/>
      <c r="M28" s="9">
        <f t="shared" si="2"/>
        <v>45925</v>
      </c>
      <c r="N28" s="13">
        <v>25</v>
      </c>
      <c r="O28" s="75" t="s">
        <v>84</v>
      </c>
      <c r="P28" s="30"/>
      <c r="Q28" s="33"/>
      <c r="R28" s="6"/>
    </row>
    <row r="29" spans="1:18" ht="40.5" customHeight="1" x14ac:dyDescent="0.25">
      <c r="A29" s="44">
        <f t="shared" si="0"/>
        <v>45864</v>
      </c>
      <c r="B29" s="41">
        <v>26</v>
      </c>
      <c r="C29" s="76" t="s">
        <v>83</v>
      </c>
      <c r="D29" s="147"/>
      <c r="E29" s="32"/>
      <c r="F29" s="16"/>
      <c r="G29" s="9">
        <f t="shared" si="1"/>
        <v>45895</v>
      </c>
      <c r="H29" s="13">
        <v>26</v>
      </c>
      <c r="I29" s="75" t="s">
        <v>78</v>
      </c>
      <c r="J29" s="31"/>
      <c r="K29" s="31"/>
      <c r="L29" s="7"/>
      <c r="M29" s="9">
        <f t="shared" si="2"/>
        <v>45926</v>
      </c>
      <c r="N29" s="13">
        <v>26</v>
      </c>
      <c r="O29" s="76" t="s">
        <v>79</v>
      </c>
      <c r="P29" s="32"/>
      <c r="Q29" s="32"/>
      <c r="R29" s="15"/>
    </row>
    <row r="30" spans="1:18" ht="40.5" customHeight="1" x14ac:dyDescent="0.25">
      <c r="A30" s="44">
        <f t="shared" si="0"/>
        <v>45865</v>
      </c>
      <c r="B30" s="41">
        <v>27</v>
      </c>
      <c r="C30" s="75" t="s">
        <v>85</v>
      </c>
      <c r="D30" s="147"/>
      <c r="E30" s="31"/>
      <c r="F30" s="7"/>
      <c r="G30" s="9">
        <f t="shared" si="1"/>
        <v>45896</v>
      </c>
      <c r="H30" s="13">
        <v>27</v>
      </c>
      <c r="I30" s="75" t="s">
        <v>82</v>
      </c>
      <c r="J30" s="31"/>
      <c r="K30" s="31"/>
      <c r="L30" s="7"/>
      <c r="M30" s="9">
        <f t="shared" si="2"/>
        <v>45927</v>
      </c>
      <c r="N30" s="13">
        <v>27</v>
      </c>
      <c r="O30" s="76" t="s">
        <v>83</v>
      </c>
      <c r="P30" s="32"/>
      <c r="Q30" s="29"/>
      <c r="R30" s="16"/>
    </row>
    <row r="31" spans="1:18" ht="40.5" customHeight="1" x14ac:dyDescent="0.25">
      <c r="A31" s="44">
        <f t="shared" si="0"/>
        <v>45866</v>
      </c>
      <c r="B31" s="41">
        <v>28</v>
      </c>
      <c r="C31" s="75" t="s">
        <v>81</v>
      </c>
      <c r="D31" s="147"/>
      <c r="E31" s="31"/>
      <c r="F31" s="7"/>
      <c r="G31" s="9">
        <f t="shared" si="1"/>
        <v>45897</v>
      </c>
      <c r="H31" s="13">
        <v>28</v>
      </c>
      <c r="I31" s="75" t="s">
        <v>84</v>
      </c>
      <c r="J31" s="31"/>
      <c r="K31" s="31"/>
      <c r="L31" s="7"/>
      <c r="M31" s="9">
        <f t="shared" si="2"/>
        <v>45928</v>
      </c>
      <c r="N31" s="13">
        <v>28</v>
      </c>
      <c r="O31" s="75" t="s">
        <v>85</v>
      </c>
      <c r="P31" s="31"/>
      <c r="Q31" s="31"/>
      <c r="R31" s="6"/>
    </row>
    <row r="32" spans="1:18" ht="40.5" customHeight="1" x14ac:dyDescent="0.25">
      <c r="A32" s="44">
        <f t="shared" si="0"/>
        <v>45867</v>
      </c>
      <c r="B32" s="41">
        <v>29</v>
      </c>
      <c r="C32" s="75" t="s">
        <v>78</v>
      </c>
      <c r="D32" s="147"/>
      <c r="E32" s="31"/>
      <c r="F32" s="7"/>
      <c r="G32" s="9">
        <f t="shared" si="1"/>
        <v>45898</v>
      </c>
      <c r="H32" s="13">
        <v>29</v>
      </c>
      <c r="I32" s="76" t="s">
        <v>79</v>
      </c>
      <c r="J32" s="39"/>
      <c r="K32" s="39"/>
      <c r="L32" s="16"/>
      <c r="M32" s="9">
        <f t="shared" si="2"/>
        <v>45929</v>
      </c>
      <c r="N32" s="13">
        <v>29</v>
      </c>
      <c r="O32" s="75" t="s">
        <v>81</v>
      </c>
      <c r="P32" s="33"/>
      <c r="Q32" s="31"/>
      <c r="R32" s="6"/>
    </row>
    <row r="33" spans="1:18" ht="40.5" customHeight="1" x14ac:dyDescent="0.25">
      <c r="A33" s="44">
        <f t="shared" si="0"/>
        <v>45868</v>
      </c>
      <c r="B33" s="41">
        <v>30</v>
      </c>
      <c r="C33" s="75" t="s">
        <v>82</v>
      </c>
      <c r="D33" s="147"/>
      <c r="E33" s="31"/>
      <c r="F33" s="7"/>
      <c r="G33" s="9">
        <f t="shared" si="1"/>
        <v>45899</v>
      </c>
      <c r="H33" s="13">
        <v>30</v>
      </c>
      <c r="I33" s="76" t="s">
        <v>83</v>
      </c>
      <c r="J33" s="32"/>
      <c r="K33" s="32"/>
      <c r="L33" s="15"/>
      <c r="M33" s="9">
        <f t="shared" si="2"/>
        <v>45930</v>
      </c>
      <c r="N33" s="13">
        <v>30</v>
      </c>
      <c r="O33" s="75" t="s">
        <v>78</v>
      </c>
      <c r="P33" s="31"/>
      <c r="Q33" s="31"/>
      <c r="R33" s="6"/>
    </row>
    <row r="34" spans="1:18" ht="40.5" customHeight="1" thickBot="1" x14ac:dyDescent="0.3">
      <c r="A34" s="45">
        <f t="shared" si="0"/>
        <v>45869</v>
      </c>
      <c r="B34" s="83">
        <v>31</v>
      </c>
      <c r="C34" s="77" t="s">
        <v>84</v>
      </c>
      <c r="D34" s="175"/>
      <c r="E34" s="46"/>
      <c r="F34" s="26"/>
      <c r="G34" s="9">
        <f t="shared" si="1"/>
        <v>45900</v>
      </c>
      <c r="H34" s="73">
        <v>31</v>
      </c>
      <c r="I34" s="77" t="s">
        <v>85</v>
      </c>
      <c r="J34" s="40"/>
      <c r="K34" s="40"/>
      <c r="L34" s="3"/>
      <c r="M34" s="9">
        <f t="shared" si="2"/>
        <v>45931</v>
      </c>
      <c r="N34" s="19"/>
      <c r="O34" s="20"/>
      <c r="P34" s="36"/>
      <c r="Q34" s="36"/>
      <c r="R34" s="21" t="s">
        <v>22</v>
      </c>
    </row>
  </sheetData>
  <mergeCells count="13">
    <mergeCell ref="P9:R9"/>
    <mergeCell ref="B2:F2"/>
    <mergeCell ref="H2:L2"/>
    <mergeCell ref="N2:R2"/>
    <mergeCell ref="B1:R1"/>
    <mergeCell ref="D26:D34"/>
    <mergeCell ref="J4:J5"/>
    <mergeCell ref="K7:K9"/>
    <mergeCell ref="J13:J16"/>
    <mergeCell ref="E4:E11"/>
    <mergeCell ref="E13:E15"/>
    <mergeCell ref="E20:E22"/>
    <mergeCell ref="K24:K26"/>
  </mergeCells>
  <phoneticPr fontId="3" type="noConversion"/>
  <pageMargins left="0.7" right="0.7" top="0.75" bottom="0.75" header="0.3" footer="0.3"/>
  <pageSetup paperSize="8" scale="34" orientation="landscape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4B3D0E8CFB48943AAE99CB339C65DC9" ma:contentTypeVersion="18" ma:contentTypeDescription="Create a new document." ma:contentTypeScope="" ma:versionID="a4975d273bb0ad02e74c348e6e7674da">
  <xsd:schema xmlns:xsd="http://www.w3.org/2001/XMLSchema" xmlns:xs="http://www.w3.org/2001/XMLSchema" xmlns:p="http://schemas.microsoft.com/office/2006/metadata/properties" xmlns:ns2="d01abb7d-cfb5-4504-93a0-935d746d85da" xmlns:ns3="5b9221bd-8916-4642-8135-6a0030269f4a" targetNamespace="http://schemas.microsoft.com/office/2006/metadata/properties" ma:root="true" ma:fieldsID="585895b655c11bfeed8bc05d7789ab63" ns2:_="" ns3:_="">
    <xsd:import namespace="d01abb7d-cfb5-4504-93a0-935d746d85da"/>
    <xsd:import namespace="5b9221bd-8916-4642-8135-6a0030269f4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LengthInSeconds" minOccurs="0"/>
                <xsd:element ref="ns2:MediaServiceLocation" minOccurs="0"/>
                <xsd:element ref="ns2:assigned" minOccurs="0"/>
                <xsd:element ref="ns2:AG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1abb7d-cfb5-4504-93a0-935d746d85d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0f099271-c390-4526-99bd-b1b913738f6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  <xsd:element name="assigned" ma:index="23" nillable="true" ma:displayName="assigned" ma:format="Dropdown" ma:internalName="assigned">
      <xsd:simpleType>
        <xsd:restriction base="dms:Choice">
          <xsd:enumeration value="Tricia"/>
          <xsd:enumeration value="Billy"/>
          <xsd:enumeration value="Ciara"/>
        </xsd:restriction>
      </xsd:simpleType>
    </xsd:element>
    <xsd:element name="AGE" ma:index="24" nillable="true" ma:displayName="AGE" ma:format="Dropdown" ma:internalName="AGE">
      <xsd:simpleType>
        <xsd:restriction base="dms:Choice">
          <xsd:enumeration value="Event Collateral"/>
          <xsd:enumeration value="Comms"/>
          <xsd:enumeration value="Choice 3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9221bd-8916-4642-8135-6a0030269f4a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430c3f70-d95b-4021-ae39-c2379e172bf7}" ma:internalName="TaxCatchAll" ma:showField="CatchAllData" ma:web="5b9221bd-8916-4642-8135-6a0030269f4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01abb7d-cfb5-4504-93a0-935d746d85da">
      <Terms xmlns="http://schemas.microsoft.com/office/infopath/2007/PartnerControls"/>
    </lcf76f155ced4ddcb4097134ff3c332f>
    <TaxCatchAll xmlns="5b9221bd-8916-4642-8135-6a0030269f4a" xsi:nil="true"/>
    <assigned xmlns="d01abb7d-cfb5-4504-93a0-935d746d85da" xsi:nil="true"/>
    <AGE xmlns="d01abb7d-cfb5-4504-93a0-935d746d85da" xsi:nil="true"/>
  </documentManagement>
</p:properties>
</file>

<file path=customXml/itemProps1.xml><?xml version="1.0" encoding="utf-8"?>
<ds:datastoreItem xmlns:ds="http://schemas.openxmlformats.org/officeDocument/2006/customXml" ds:itemID="{732C9637-C26F-49FA-87F7-FDD33AD4847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30A611C-ABD1-4AF0-AF6B-84643F9D35B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01abb7d-cfb5-4504-93a0-935d746d85da"/>
    <ds:schemaRef ds:uri="5b9221bd-8916-4642-8135-6a0030269f4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46EE2CC-1431-4F0D-821C-24BCE46A4EE4}">
  <ds:schemaRefs>
    <ds:schemaRef ds:uri="http://schemas.microsoft.com/office/2006/metadata/properties"/>
    <ds:schemaRef ds:uri="http://schemas.microsoft.com/office/infopath/2007/PartnerControls"/>
    <ds:schemaRef ds:uri="b5c3b7b9-2dae-4665-9de1-6a56824f6287"/>
    <ds:schemaRef ds:uri="fdf87607-7fdb-4aab-9b9a-b6683fdc93c7"/>
    <ds:schemaRef ds:uri="d01abb7d-cfb5-4504-93a0-935d746d85da"/>
    <ds:schemaRef ds:uri="5b9221bd-8916-4642-8135-6a0030269f4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JUL-SEP</vt:lpstr>
      <vt:lpstr>OCT-DEC</vt:lpstr>
      <vt:lpstr>JAN-MAR</vt:lpstr>
      <vt:lpstr>APR-JUN</vt:lpstr>
      <vt:lpstr>JUL-SEP (2)</vt:lpstr>
      <vt:lpstr>'APR-JUN'!Print_Area</vt:lpstr>
      <vt:lpstr>'JAN-MAR'!Print_Area</vt:lpstr>
      <vt:lpstr>'JUL-SEP'!Print_Area</vt:lpstr>
      <vt:lpstr>'JUL-SEP (2)'!Print_Area</vt:lpstr>
      <vt:lpstr>'OCT-DEC'!Print_Area</vt:lpstr>
    </vt:vector>
  </TitlesOfParts>
  <Manager/>
  <Company>Premier Technology Solutions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Leah Lazzaro</dc:creator>
  <cp:keywords/>
  <dc:description/>
  <cp:lastModifiedBy>Brian Gibson</cp:lastModifiedBy>
  <cp:revision/>
  <cp:lastPrinted>2025-03-11T04:28:25Z</cp:lastPrinted>
  <dcterms:created xsi:type="dcterms:W3CDTF">2018-02-04T22:43:48Z</dcterms:created>
  <dcterms:modified xsi:type="dcterms:W3CDTF">2025-04-27T01:56:23Z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0x01010054B3D0E8CFB48943AAE99CB339C65DC9</vt:lpwstr>
  </property>
  <property fmtid="{D5CDD505-2E9C-101B-9397-08002B2CF9AE}" pid="3" name="MediaServiceImageTags">
    <vt:lpwstr/>
  </property>
</Properties>
</file>